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450" yWindow="0" windowWidth="15705" windowHeight="5715" activeTab="1"/>
  </bookViews>
  <sheets>
    <sheet name="資料１" sheetId="11" r:id="rId1"/>
    <sheet name="資料２" sheetId="12" r:id="rId2"/>
  </sheets>
  <externalReferences>
    <externalReference r:id="rId3"/>
    <externalReference r:id="rId4"/>
  </externalReferences>
  <definedNames>
    <definedName name="_xlnm._FilterDatabase" localSheetId="1" hidden="1">資料２!$P$4:$V$4</definedName>
    <definedName name="ken" localSheetId="1">[1]行マスター!#REF!</definedName>
    <definedName name="ken">[2]行マスター!#REF!</definedName>
    <definedName name="_xlnm.Print_Area" localSheetId="0">資料１!$A$1:$O$72</definedName>
    <definedName name="_xlnm.Print_Area" localSheetId="1">資料２!$A$1:$L$69</definedName>
    <definedName name="y" localSheetId="1">[1]行マスター!#REF!</definedName>
    <definedName name="y">[2]行マスター!#REF!</definedName>
    <definedName name="市町村数" localSheetId="1">#REF!</definedName>
    <definedName name="市町村数">#REF!</definedName>
    <definedName name="指定都市" localSheetId="1">#REF!</definedName>
    <definedName name="指定都市">#REF!</definedName>
    <definedName name="指定都市数" localSheetId="1">#REF!</definedName>
    <definedName name="指定都市数">#REF!</definedName>
    <definedName name="全国" localSheetId="1">[1]行マスター!#REF!</definedName>
    <definedName name="全国">[2]行マスター!#REF!</definedName>
    <definedName name="全国数" localSheetId="1">#REF!</definedName>
    <definedName name="全国数">#REF!</definedName>
    <definedName name="中核市" localSheetId="1">#REF!</definedName>
    <definedName name="中核市">#REF!</definedName>
    <definedName name="中核市数" localSheetId="1">#REF!</definedName>
    <definedName name="中核市数">#REF!</definedName>
    <definedName name="都道府県" localSheetId="1">#REF!</definedName>
    <definedName name="都道府県">#REF!</definedName>
  </definedNames>
  <calcPr calcId="145621"/>
</workbook>
</file>

<file path=xl/calcChain.xml><?xml version="1.0" encoding="utf-8"?>
<calcChain xmlns="http://schemas.openxmlformats.org/spreadsheetml/2006/main">
  <c r="L43" i="12" l="1"/>
  <c r="L42" i="12"/>
  <c r="F69" i="12"/>
  <c r="E69" i="12"/>
  <c r="K43" i="12" s="1"/>
  <c r="K42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5" i="12"/>
  <c r="D69" i="12" l="1"/>
  <c r="J42" i="12"/>
  <c r="J43" i="12" l="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29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13" i="11"/>
  <c r="O12" i="11"/>
  <c r="O11" i="11"/>
  <c r="O10" i="11"/>
  <c r="O9" i="11"/>
  <c r="O8" i="11"/>
  <c r="N71" i="11"/>
  <c r="M71" i="11"/>
  <c r="L71" i="11"/>
  <c r="K71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8" i="11"/>
  <c r="K28" i="11"/>
  <c r="L28" i="11"/>
  <c r="D55" i="11"/>
  <c r="K72" i="11" s="1"/>
  <c r="E55" i="11"/>
  <c r="N28" i="11"/>
  <c r="O71" i="11" l="1"/>
  <c r="H55" i="11"/>
  <c r="L72" i="11"/>
  <c r="O28" i="11"/>
  <c r="M28" i="11"/>
  <c r="O72" i="11" l="1"/>
  <c r="G55" i="11"/>
  <c r="N72" i="11" l="1"/>
  <c r="F55" i="11"/>
  <c r="M72" i="11" l="1"/>
</calcChain>
</file>

<file path=xl/sharedStrings.xml><?xml version="1.0" encoding="utf-8"?>
<sst xmlns="http://schemas.openxmlformats.org/spreadsheetml/2006/main" count="352" uniqueCount="227">
  <si>
    <t>都道府県</t>
    <rPh sb="0" eb="4">
      <t>トドウフケン</t>
    </rPh>
    <phoneticPr fontId="3"/>
  </si>
  <si>
    <t>市区町村</t>
    <rPh sb="0" eb="4">
      <t>シクチョウソン</t>
    </rPh>
    <phoneticPr fontId="3"/>
  </si>
  <si>
    <t>北海道</t>
  </si>
  <si>
    <t>宮城県</t>
  </si>
  <si>
    <t>茨城県</t>
  </si>
  <si>
    <t>水戸市</t>
  </si>
  <si>
    <t>埼玉県</t>
  </si>
  <si>
    <t>川口市</t>
  </si>
  <si>
    <t>新座市</t>
  </si>
  <si>
    <t>千葉県</t>
  </si>
  <si>
    <t>市川市</t>
  </si>
  <si>
    <t>松戸市</t>
  </si>
  <si>
    <t>市原市</t>
  </si>
  <si>
    <t>流山市</t>
  </si>
  <si>
    <t>東京都</t>
  </si>
  <si>
    <t>中央区</t>
  </si>
  <si>
    <t>港区</t>
  </si>
  <si>
    <t>新宿区</t>
  </si>
  <si>
    <t>文京区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</si>
  <si>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</si>
  <si>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</si>
  <si>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</si>
  <si>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</si>
  <si>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</si>
  <si>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</si>
  <si>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</si>
  <si>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</si>
  <si>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</si>
  <si>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</si>
  <si>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板橋区</t>
  </si>
  <si>
    <t>練馬区</t>
  </si>
  <si>
    <t>足立区</t>
  </si>
  <si>
    <t>江戸川区</t>
  </si>
  <si>
    <t>八王子市</t>
  </si>
  <si>
    <t>立川市</t>
  </si>
  <si>
    <t>武蔵野市</t>
  </si>
  <si>
    <t>三鷹市</t>
  </si>
  <si>
    <t>府中市</t>
  </si>
  <si>
    <t>調布市</t>
  </si>
  <si>
    <t>町田市</t>
  </si>
  <si>
    <t>小金井市</t>
  </si>
  <si>
    <t>小平市</t>
  </si>
  <si>
    <t>日野市</t>
  </si>
  <si>
    <t>東村山市</t>
  </si>
  <si>
    <t>東大和市</t>
  </si>
  <si>
    <t>清瀬市</t>
  </si>
  <si>
    <t>東久留米市</t>
  </si>
  <si>
    <t>多摩市</t>
  </si>
  <si>
    <t>西東京市</t>
  </si>
  <si>
    <t>神奈川県</t>
  </si>
  <si>
    <t>藤沢市</t>
  </si>
  <si>
    <t>茅ヶ崎市</t>
  </si>
  <si>
    <t>大和市</t>
  </si>
  <si>
    <t>静岡県</t>
  </si>
  <si>
    <t>愛知県</t>
  </si>
  <si>
    <t>滋賀県</t>
  </si>
  <si>
    <t>京都府</t>
  </si>
  <si>
    <t>大阪府</t>
  </si>
  <si>
    <t>茨木市</t>
  </si>
  <si>
    <t>八尾市</t>
  </si>
  <si>
    <t>兵庫県</t>
  </si>
  <si>
    <t>明石市</t>
  </si>
  <si>
    <t>宝塚市</t>
  </si>
  <si>
    <t>奈良県</t>
  </si>
  <si>
    <t>広島県</t>
  </si>
  <si>
    <t>福岡県</t>
  </si>
  <si>
    <t>粕屋町</t>
  </si>
  <si>
    <t>熊本県</t>
  </si>
  <si>
    <t>合志市</t>
  </si>
  <si>
    <t>菊陽町</t>
  </si>
  <si>
    <t>鹿児島県</t>
  </si>
  <si>
    <t>沖縄県</t>
  </si>
  <si>
    <t>那覇市</t>
  </si>
  <si>
    <t>宜野湾市</t>
  </si>
  <si>
    <t>石垣市</t>
  </si>
  <si>
    <t>浦添市</t>
  </si>
  <si>
    <t>糸満市</t>
  </si>
  <si>
    <t>沖縄市</t>
  </si>
  <si>
    <t>豊見城市</t>
  </si>
  <si>
    <t>うるま市</t>
  </si>
  <si>
    <t>宮古島市</t>
  </si>
  <si>
    <t>南城市</t>
  </si>
  <si>
    <t>北谷町</t>
  </si>
  <si>
    <t>八重瀬町</t>
  </si>
  <si>
    <t>札幌市</t>
  </si>
  <si>
    <t>仙台市</t>
  </si>
  <si>
    <t>さいたま市</t>
  </si>
  <si>
    <t>千葉市</t>
  </si>
  <si>
    <t>横浜市</t>
  </si>
  <si>
    <t>川崎市</t>
  </si>
  <si>
    <t>新潟市</t>
  </si>
  <si>
    <t>静岡市</t>
  </si>
  <si>
    <t>浜松市</t>
  </si>
  <si>
    <t>名古屋市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</si>
  <si>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</si>
  <si>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</si>
  <si>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</si>
  <si>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</si>
  <si>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</si>
  <si>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</si>
  <si>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</si>
  <si>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</si>
  <si>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旭川市</t>
  </si>
  <si>
    <t>函館市</t>
  </si>
  <si>
    <t>青森市</t>
  </si>
  <si>
    <t>盛岡市</t>
  </si>
  <si>
    <t>秋田市</t>
  </si>
  <si>
    <t>郡山市</t>
  </si>
  <si>
    <t>いわき市</t>
  </si>
  <si>
    <t>宇都宮市</t>
  </si>
  <si>
    <t>前橋市</t>
  </si>
  <si>
    <t>川越市</t>
  </si>
  <si>
    <t>船橋市</t>
  </si>
  <si>
    <t>柏市</t>
  </si>
  <si>
    <t>横須賀市</t>
  </si>
  <si>
    <t>富山市</t>
  </si>
  <si>
    <t>金沢市</t>
  </si>
  <si>
    <t>長野市</t>
  </si>
  <si>
    <t>岐阜市</t>
  </si>
  <si>
    <t>豊橋市</t>
  </si>
  <si>
    <t>大津市</t>
  </si>
  <si>
    <t>高槻市</t>
  </si>
  <si>
    <t>東大阪市</t>
  </si>
  <si>
    <t>姫路市</t>
  </si>
  <si>
    <t>西宮市</t>
  </si>
  <si>
    <t>尼崎市</t>
  </si>
  <si>
    <t>奈良市</t>
  </si>
  <si>
    <t>和歌山市</t>
  </si>
  <si>
    <t>倉敷市</t>
  </si>
  <si>
    <t>福山市</t>
  </si>
  <si>
    <t>下関市</t>
  </si>
  <si>
    <t>高松市</t>
  </si>
  <si>
    <t>松山市</t>
  </si>
  <si>
    <t>高知市</t>
  </si>
  <si>
    <t>久留米市</t>
  </si>
  <si>
    <t>長崎市</t>
  </si>
  <si>
    <t>熊本市</t>
  </si>
  <si>
    <t>大分市</t>
  </si>
  <si>
    <t>宮崎市</t>
  </si>
  <si>
    <t>鹿児島市</t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</si>
  <si>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</si>
  <si>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</si>
  <si>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</si>
  <si>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</si>
  <si>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</si>
  <si>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</si>
  <si>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</si>
  <si>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イバラキ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</si>
  <si>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</si>
  <si>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</si>
  <si>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</si>
  <si>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</si>
  <si>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</si>
  <si>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</si>
  <si>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</si>
  <si>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</si>
  <si>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</si>
  <si>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</si>
  <si>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</si>
  <si>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</si>
  <si>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</si>
  <si>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</si>
  <si>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</si>
  <si>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</si>
  <si>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</si>
  <si>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</si>
  <si>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</si>
  <si>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</si>
  <si>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</si>
  <si>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</si>
  <si>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</si>
  <si>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</si>
  <si>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</si>
  <si>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</si>
  <si>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</si>
  <si>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</si>
  <si>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</si>
  <si>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</si>
  <si>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</si>
  <si>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</si>
  <si>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</si>
  <si>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</si>
  <si>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</si>
  <si>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</si>
  <si>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</si>
  <si>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</si>
  <si>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</si>
  <si>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待機児童数</t>
    <rPh sb="0" eb="2">
      <t>タイキ</t>
    </rPh>
    <rPh sb="2" eb="5">
      <t>ジドウスウ</t>
    </rPh>
    <phoneticPr fontId="3"/>
  </si>
  <si>
    <t>相模原市</t>
  </si>
  <si>
    <t>中核市計</t>
    <rPh sb="0" eb="3">
      <t>チュウカクシ</t>
    </rPh>
    <rPh sb="3" eb="4">
      <t>ケイ</t>
    </rPh>
    <phoneticPr fontId="3"/>
  </si>
  <si>
    <t>人</t>
    <rPh sb="0" eb="1">
      <t>ニン</t>
    </rPh>
    <phoneticPr fontId="3"/>
  </si>
  <si>
    <t>政令指定都市
中核市</t>
    <rPh sb="0" eb="2">
      <t>セイレイ</t>
    </rPh>
    <rPh sb="2" eb="4">
      <t>シテイ</t>
    </rPh>
    <rPh sb="4" eb="6">
      <t>トシ</t>
    </rPh>
    <rPh sb="7" eb="10">
      <t>チュウカクシ</t>
    </rPh>
    <phoneticPr fontId="3"/>
  </si>
  <si>
    <t>都道府県計</t>
    <rPh sb="0" eb="4">
      <t>トドウフケン</t>
    </rPh>
    <rPh sb="4" eb="5">
      <t>ケイ</t>
    </rPh>
    <phoneticPr fontId="3"/>
  </si>
  <si>
    <t>政令指定都市計</t>
    <rPh sb="0" eb="2">
      <t>セイレイ</t>
    </rPh>
    <rPh sb="2" eb="4">
      <t>シテイ</t>
    </rPh>
    <rPh sb="4" eb="6">
      <t>トシ</t>
    </rPh>
    <rPh sb="6" eb="7">
      <t>ケイ</t>
    </rPh>
    <phoneticPr fontId="3"/>
  </si>
  <si>
    <t>合計</t>
    <rPh sb="0" eb="2">
      <t>ゴウケイ</t>
    </rPh>
    <phoneticPr fontId="3"/>
  </si>
  <si>
    <t>豊田市</t>
    <rPh sb="0" eb="3">
      <t>トヨタシ</t>
    </rPh>
    <phoneticPr fontId="3"/>
  </si>
  <si>
    <t>岡崎市</t>
    <rPh sb="0" eb="3">
      <t>オカザキシ</t>
    </rPh>
    <phoneticPr fontId="3"/>
  </si>
  <si>
    <t>（参考）地方
単独保育施策</t>
    <rPh sb="1" eb="3">
      <t>サンコウ</t>
    </rPh>
    <rPh sb="4" eb="6">
      <t>チホウ</t>
    </rPh>
    <rPh sb="7" eb="9">
      <t>タンドク</t>
    </rPh>
    <rPh sb="9" eb="11">
      <t>ホイク</t>
    </rPh>
    <rPh sb="11" eb="13">
      <t>セサク</t>
    </rPh>
    <phoneticPr fontId="3"/>
  </si>
  <si>
    <t>高崎市</t>
    <rPh sb="0" eb="3">
      <t>タカサキシ</t>
    </rPh>
    <phoneticPr fontId="3"/>
  </si>
  <si>
    <t>豊中市</t>
    <rPh sb="0" eb="3">
      <t>トヨナカシ</t>
    </rPh>
    <phoneticPr fontId="3"/>
  </si>
  <si>
    <t>熊本市</t>
    <phoneticPr fontId="3"/>
  </si>
  <si>
    <t>100人以上　小計</t>
    <rPh sb="3" eb="6">
      <t>ニンイジョウ</t>
    </rPh>
    <rPh sb="7" eb="9">
      <t>ショウケイ</t>
    </rPh>
    <phoneticPr fontId="3"/>
  </si>
  <si>
    <t>50～99人　小計</t>
    <rPh sb="5" eb="6">
      <t>ニン</t>
    </rPh>
    <rPh sb="7" eb="9">
      <t>ショウケイ</t>
    </rPh>
    <phoneticPr fontId="3"/>
  </si>
  <si>
    <t>50人以上　合計</t>
    <rPh sb="2" eb="5">
      <t>ニンイジョウ</t>
    </rPh>
    <rPh sb="6" eb="8">
      <t>ゴウケイ</t>
    </rPh>
    <phoneticPr fontId="3"/>
  </si>
  <si>
    <t>都道府県・政令指定都市・中核市別　保育所待機児童数　集約表</t>
    <rPh sb="0" eb="4">
      <t>トドウフケン</t>
    </rPh>
    <rPh sb="5" eb="7">
      <t>セイレイ</t>
    </rPh>
    <rPh sb="7" eb="9">
      <t>シテイ</t>
    </rPh>
    <rPh sb="9" eb="11">
      <t>トシ</t>
    </rPh>
    <rPh sb="12" eb="15">
      <t>チュウカクシ</t>
    </rPh>
    <rPh sb="15" eb="16">
      <t>ベツ</t>
    </rPh>
    <rPh sb="17" eb="19">
      <t>ホイク</t>
    </rPh>
    <rPh sb="19" eb="20">
      <t>ショ</t>
    </rPh>
    <rPh sb="20" eb="22">
      <t>タイキ</t>
    </rPh>
    <rPh sb="22" eb="25">
      <t>ジドウスウ</t>
    </rPh>
    <rPh sb="26" eb="28">
      <t>シュウヤク</t>
    </rPh>
    <rPh sb="28" eb="29">
      <t>ヒョウドウフケン</t>
    </rPh>
    <phoneticPr fontId="3"/>
  </si>
  <si>
    <t>増減</t>
    <rPh sb="0" eb="2">
      <t>ゾウゲン</t>
    </rPh>
    <phoneticPr fontId="3"/>
  </si>
  <si>
    <t>待機児童数
差引</t>
    <rPh sb="0" eb="2">
      <t>タイキ</t>
    </rPh>
    <rPh sb="2" eb="5">
      <t>ジドウスウ</t>
    </rPh>
    <rPh sb="6" eb="8">
      <t>サシヒキ</t>
    </rPh>
    <phoneticPr fontId="3"/>
  </si>
  <si>
    <t>10月-4月</t>
    <rPh sb="2" eb="3">
      <t>ガツ</t>
    </rPh>
    <rPh sb="5" eb="6">
      <t>ガツ</t>
    </rPh>
    <phoneticPr fontId="3"/>
  </si>
  <si>
    <t>那覇市</t>
    <rPh sb="0" eb="3">
      <t>ナハシ</t>
    </rPh>
    <phoneticPr fontId="3"/>
  </si>
  <si>
    <t>豊中市</t>
  </si>
  <si>
    <t>長崎県</t>
  </si>
  <si>
    <t>大分県</t>
  </si>
  <si>
    <t>浦安市</t>
  </si>
  <si>
    <t>草加市</t>
  </si>
  <si>
    <t>大崎市</t>
  </si>
  <si>
    <t>東松島市</t>
  </si>
  <si>
    <t>国分寺市</t>
  </si>
  <si>
    <t>稲城市</t>
  </si>
  <si>
    <t>岩手県</t>
  </si>
  <si>
    <t>吹田市</t>
  </si>
  <si>
    <t>神奈川県</t>
    <rPh sb="0" eb="4">
      <t>カナガワケン</t>
    </rPh>
    <phoneticPr fontId="1"/>
  </si>
  <si>
    <t>相模原市</t>
    <rPh sb="0" eb="3">
      <t>サガミハラ</t>
    </rPh>
    <rPh sb="3" eb="4">
      <t>シ</t>
    </rPh>
    <phoneticPr fontId="1"/>
  </si>
  <si>
    <t>北区</t>
  </si>
  <si>
    <t>益城町</t>
  </si>
  <si>
    <t>待機児童数
（H25.4.1)</t>
    <rPh sb="0" eb="2">
      <t>タイキ</t>
    </rPh>
    <rPh sb="2" eb="5">
      <t>ジドウスウ</t>
    </rPh>
    <phoneticPr fontId="3"/>
  </si>
  <si>
    <t>待機児童数
（H25.10.1)</t>
    <rPh sb="0" eb="2">
      <t>タイキ</t>
    </rPh>
    <rPh sb="2" eb="5">
      <t>ジドウスウ</t>
    </rPh>
    <phoneticPr fontId="3"/>
  </si>
  <si>
    <t>保育計画を策定する市区町村（平成２５年４月１日時点で待機児童数５０人以上）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</si>
</sst>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_);[Red]\(#,##0\)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4"/>
      <name val="HGPｺﾞｼｯｸM"/>
      <family val="3"/>
      <charset val="128"/>
    </font>
    <font>
      <sz val="9"/>
      <name val="HGPｺﾞｼｯｸM"/>
      <family val="3"/>
      <charset val="128"/>
    </font>
    <font>
      <sz val="13"/>
      <name val="HGPｺﾞｼｯｸM"/>
      <family val="3"/>
      <charset val="128"/>
    </font>
    <font>
      <sz val="11"/>
      <color theme="1"/>
      <name val="ＭＳ Ｐゴシック"/>
      <family val="2"/>
      <scheme val="minor"/>
    </font>
    <font>
      <b/>
      <sz val="16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24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9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auto="1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auto="1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9" fillId="0" borderId="0"/>
  </cellStyleXfs>
  <cellXfs count="140">
    <xf numFmtId="0" fontId="0" fillId="0" borderId="0" xfId="0"/>
    <xf numFmtId="177" fontId="4" fillId="0" borderId="1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vertical="center"/>
    </xf>
    <xf numFmtId="176" fontId="5" fillId="0" borderId="9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vertical="center"/>
    </xf>
    <xf numFmtId="176" fontId="6" fillId="3" borderId="33" xfId="0" applyNumberFormat="1" applyFont="1" applyFill="1" applyBorder="1" applyAlignment="1">
      <alignment vertical="center"/>
    </xf>
    <xf numFmtId="176" fontId="6" fillId="3" borderId="25" xfId="0" applyNumberFormat="1" applyFont="1" applyFill="1" applyBorder="1" applyAlignment="1">
      <alignment vertical="center"/>
    </xf>
    <xf numFmtId="176" fontId="5" fillId="0" borderId="46" xfId="0" applyNumberFormat="1" applyFont="1" applyFill="1" applyBorder="1" applyAlignment="1">
      <alignment vertical="center"/>
    </xf>
    <xf numFmtId="176" fontId="6" fillId="3" borderId="38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176" fontId="6" fillId="3" borderId="31" xfId="0" applyNumberFormat="1" applyFont="1" applyFill="1" applyBorder="1" applyAlignment="1">
      <alignment vertical="center"/>
    </xf>
    <xf numFmtId="176" fontId="6" fillId="3" borderId="17" xfId="0" applyNumberFormat="1" applyFont="1" applyFill="1" applyBorder="1" applyAlignment="1">
      <alignment vertical="center"/>
    </xf>
    <xf numFmtId="176" fontId="6" fillId="3" borderId="48" xfId="0" applyNumberFormat="1" applyFont="1" applyFill="1" applyBorder="1" applyAlignment="1">
      <alignment vertical="center"/>
    </xf>
    <xf numFmtId="176" fontId="6" fillId="3" borderId="49" xfId="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7" fillId="2" borderId="60" xfId="0" applyNumberFormat="1" applyFont="1" applyFill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6" fillId="3" borderId="79" xfId="0" applyNumberFormat="1" applyFont="1" applyFill="1" applyBorder="1" applyAlignment="1">
      <alignment vertical="center"/>
    </xf>
    <xf numFmtId="176" fontId="6" fillId="3" borderId="80" xfId="0" applyNumberFormat="1" applyFont="1" applyFill="1" applyBorder="1" applyAlignment="1">
      <alignment vertical="center"/>
    </xf>
    <xf numFmtId="176" fontId="5" fillId="0" borderId="81" xfId="0" applyNumberFormat="1" applyFont="1" applyFill="1" applyBorder="1" applyAlignment="1">
      <alignment vertical="center"/>
    </xf>
    <xf numFmtId="176" fontId="5" fillId="0" borderId="8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43" xfId="0" applyFont="1" applyFill="1" applyBorder="1" applyAlignment="1">
      <alignment vertical="center"/>
    </xf>
    <xf numFmtId="176" fontId="5" fillId="4" borderId="0" xfId="0" applyNumberFormat="1" applyFont="1" applyFill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2" borderId="13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44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45" xfId="0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7" fillId="2" borderId="32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/>
    </xf>
    <xf numFmtId="176" fontId="14" fillId="2" borderId="61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5" fillId="2" borderId="55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176" fontId="15" fillId="2" borderId="62" xfId="0" applyNumberFormat="1" applyFont="1" applyFill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vertical="center"/>
    </xf>
    <xf numFmtId="0" fontId="4" fillId="2" borderId="4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right" vertical="center"/>
    </xf>
    <xf numFmtId="0" fontId="7" fillId="2" borderId="58" xfId="0" applyFont="1" applyFill="1" applyBorder="1" applyAlignment="1">
      <alignment horizontal="right" vertical="center"/>
    </xf>
    <xf numFmtId="0" fontId="7" fillId="2" borderId="57" xfId="0" applyFont="1" applyFill="1" applyBorder="1" applyAlignment="1">
      <alignment horizontal="right" vertical="center"/>
    </xf>
    <xf numFmtId="0" fontId="4" fillId="2" borderId="46" xfId="0" applyFont="1" applyFill="1" applyBorder="1" applyAlignment="1">
      <alignment horizontal="right" vertical="center"/>
    </xf>
    <xf numFmtId="176" fontId="4" fillId="0" borderId="1" xfId="0" applyNumberFormat="1" applyFont="1" applyBorder="1" applyAlignment="1">
      <alignment vertical="center"/>
    </xf>
    <xf numFmtId="177" fontId="4" fillId="2" borderId="18" xfId="0" applyNumberFormat="1" applyFont="1" applyFill="1" applyBorder="1" applyAlignment="1">
      <alignment vertical="center"/>
    </xf>
    <xf numFmtId="177" fontId="4" fillId="2" borderId="13" xfId="0" applyNumberFormat="1" applyFont="1" applyFill="1" applyBorder="1" applyAlignment="1">
      <alignment vertical="center"/>
    </xf>
    <xf numFmtId="177" fontId="4" fillId="2" borderId="15" xfId="0" applyNumberFormat="1" applyFont="1" applyFill="1" applyBorder="1" applyAlignment="1">
      <alignment vertical="center"/>
    </xf>
    <xf numFmtId="177" fontId="4" fillId="2" borderId="34" xfId="0" applyNumberFormat="1" applyFont="1" applyFill="1" applyBorder="1" applyAlignment="1">
      <alignment vertical="center"/>
    </xf>
    <xf numFmtId="177" fontId="4" fillId="0" borderId="29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176" fontId="1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76" fontId="17" fillId="0" borderId="0" xfId="0" applyNumberFormat="1" applyFont="1" applyAlignment="1">
      <alignment vertical="center"/>
    </xf>
    <xf numFmtId="177" fontId="4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15" fillId="0" borderId="0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177" fontId="6" fillId="0" borderId="57" xfId="0" applyNumberFormat="1" applyFont="1" applyBorder="1" applyAlignment="1">
      <alignment vertical="center"/>
    </xf>
    <xf numFmtId="177" fontId="6" fillId="0" borderId="73" xfId="0" applyNumberFormat="1" applyFont="1" applyBorder="1" applyAlignment="1">
      <alignment vertical="center"/>
    </xf>
    <xf numFmtId="176" fontId="6" fillId="0" borderId="60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7" fontId="6" fillId="0" borderId="66" xfId="0" applyNumberFormat="1" applyFont="1" applyBorder="1" applyAlignment="1">
      <alignment vertical="center"/>
    </xf>
    <xf numFmtId="177" fontId="6" fillId="0" borderId="58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7" fontId="6" fillId="0" borderId="67" xfId="0" applyNumberFormat="1" applyFont="1" applyBorder="1" applyAlignment="1">
      <alignment vertical="center"/>
    </xf>
    <xf numFmtId="177" fontId="6" fillId="3" borderId="22" xfId="0" applyNumberFormat="1" applyFont="1" applyFill="1" applyBorder="1" applyAlignment="1">
      <alignment vertical="center"/>
    </xf>
    <xf numFmtId="177" fontId="6" fillId="3" borderId="68" xfId="0" applyNumberFormat="1" applyFont="1" applyFill="1" applyBorder="1" applyAlignment="1">
      <alignment vertical="center"/>
    </xf>
    <xf numFmtId="177" fontId="6" fillId="3" borderId="74" xfId="0" applyNumberFormat="1" applyFont="1" applyFill="1" applyBorder="1" applyAlignment="1">
      <alignment vertical="center"/>
    </xf>
    <xf numFmtId="177" fontId="6" fillId="3" borderId="63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/>
    </xf>
    <xf numFmtId="177" fontId="6" fillId="0" borderId="66" xfId="0" applyNumberFormat="1" applyFont="1" applyFill="1" applyBorder="1" applyAlignment="1">
      <alignment vertical="center"/>
    </xf>
    <xf numFmtId="177" fontId="6" fillId="0" borderId="73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67" xfId="0" applyNumberFormat="1" applyFont="1" applyFill="1" applyBorder="1" applyAlignment="1">
      <alignment vertical="center"/>
    </xf>
    <xf numFmtId="177" fontId="6" fillId="0" borderId="75" xfId="0" applyNumberFormat="1" applyFont="1" applyFill="1" applyBorder="1" applyAlignment="1">
      <alignment vertical="center"/>
    </xf>
    <xf numFmtId="177" fontId="6" fillId="0" borderId="35" xfId="0" applyNumberFormat="1" applyFont="1" applyFill="1" applyBorder="1" applyAlignment="1">
      <alignment vertical="center"/>
    </xf>
    <xf numFmtId="177" fontId="6" fillId="0" borderId="69" xfId="0" applyNumberFormat="1" applyFont="1" applyFill="1" applyBorder="1" applyAlignment="1">
      <alignment vertical="center"/>
    </xf>
    <xf numFmtId="177" fontId="6" fillId="0" borderId="76" xfId="0" applyNumberFormat="1" applyFont="1" applyFill="1" applyBorder="1" applyAlignment="1">
      <alignment vertical="center"/>
    </xf>
    <xf numFmtId="177" fontId="6" fillId="3" borderId="12" xfId="0" applyNumberFormat="1" applyFont="1" applyFill="1" applyBorder="1" applyAlignment="1">
      <alignment vertical="center"/>
    </xf>
    <xf numFmtId="177" fontId="6" fillId="3" borderId="30" xfId="0" applyNumberFormat="1" applyFont="1" applyFill="1" applyBorder="1" applyAlignment="1">
      <alignment vertical="center"/>
    </xf>
    <xf numFmtId="177" fontId="6" fillId="3" borderId="70" xfId="0" applyNumberFormat="1" applyFont="1" applyFill="1" applyBorder="1" applyAlignment="1">
      <alignment vertical="center"/>
    </xf>
    <xf numFmtId="177" fontId="6" fillId="3" borderId="77" xfId="0" applyNumberFormat="1" applyFont="1" applyFill="1" applyBorder="1" applyAlignment="1">
      <alignment vertical="center"/>
    </xf>
    <xf numFmtId="177" fontId="6" fillId="3" borderId="64" xfId="0" applyNumberFormat="1" applyFont="1" applyFill="1" applyBorder="1" applyAlignment="1">
      <alignment vertical="center"/>
    </xf>
    <xf numFmtId="177" fontId="6" fillId="0" borderId="71" xfId="0" applyNumberFormat="1" applyFont="1" applyFill="1" applyBorder="1" applyAlignment="1">
      <alignment vertical="center"/>
    </xf>
    <xf numFmtId="177" fontId="6" fillId="0" borderId="78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vertical="center"/>
    </xf>
    <xf numFmtId="177" fontId="6" fillId="0" borderId="50" xfId="0" applyNumberFormat="1" applyFont="1" applyFill="1" applyBorder="1" applyAlignment="1">
      <alignment vertical="center"/>
    </xf>
    <xf numFmtId="177" fontId="6" fillId="3" borderId="24" xfId="0" applyNumberFormat="1" applyFont="1" applyFill="1" applyBorder="1" applyAlignment="1">
      <alignment vertical="center"/>
    </xf>
    <xf numFmtId="177" fontId="6" fillId="3" borderId="51" xfId="0" applyNumberFormat="1" applyFont="1" applyFill="1" applyBorder="1" applyAlignment="1">
      <alignment vertical="center"/>
    </xf>
    <xf numFmtId="177" fontId="6" fillId="3" borderId="72" xfId="0" applyNumberFormat="1" applyFont="1" applyFill="1" applyBorder="1" applyAlignment="1">
      <alignment vertical="center"/>
    </xf>
    <xf numFmtId="177" fontId="15" fillId="3" borderId="27" xfId="0" applyNumberFormat="1" applyFont="1" applyFill="1" applyBorder="1" applyAlignment="1">
      <alignment horizontal="center" vertical="center"/>
    </xf>
    <xf numFmtId="177" fontId="15" fillId="3" borderId="28" xfId="0" applyNumberFormat="1" applyFont="1" applyFill="1" applyBorder="1" applyAlignment="1">
      <alignment horizontal="center" vertical="center"/>
    </xf>
    <xf numFmtId="177" fontId="15" fillId="3" borderId="23" xfId="0" applyNumberFormat="1" applyFont="1" applyFill="1" applyBorder="1" applyAlignment="1">
      <alignment horizontal="center" vertical="center"/>
    </xf>
    <xf numFmtId="177" fontId="15" fillId="3" borderId="12" xfId="0" applyNumberFormat="1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 wrapText="1"/>
    </xf>
    <xf numFmtId="57" fontId="15" fillId="2" borderId="53" xfId="0" applyNumberFormat="1" applyFont="1" applyFill="1" applyBorder="1" applyAlignment="1">
      <alignment horizontal="center" vertical="center"/>
    </xf>
    <xf numFmtId="57" fontId="15" fillId="2" borderId="0" xfId="0" applyNumberFormat="1" applyFont="1" applyFill="1" applyBorder="1" applyAlignment="1">
      <alignment horizontal="center" vertical="center"/>
    </xf>
    <xf numFmtId="57" fontId="15" fillId="2" borderId="50" xfId="0" applyNumberFormat="1" applyFont="1" applyFill="1" applyBorder="1" applyAlignment="1">
      <alignment horizontal="center" vertical="center"/>
    </xf>
    <xf numFmtId="57" fontId="15" fillId="2" borderId="5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</cellXfs>
  <cellStyles count="5">
    <cellStyle name="パーセント 2" xfId="3"/>
    <cellStyle name="桁区切り 2" xfId="1"/>
    <cellStyle name="標準" xfId="0" builtinId="0"/>
    <cellStyle name="標準 2" xfId="2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123265</xdr:colOff>
      <xdr:row>56</xdr:row>
      <xdr:rowOff>123264</xdr:rowOff>
    </xdr:from>
    <xdr:to>
      <xdr:col>7</xdr:col>
      <xdr:colOff>537882</xdr:colOff>
      <xdr:row>67</xdr:row>
      <xdr:rowOff>112059</xdr:rowOff>
    </xdr:to>
    <xdr:sp macro="" textlink="">
      <xdr:nvSpPr>
        <xdr:cNvPr id="2" name="正方形/長方形 1"/>
        <xdr:cNvSpPr/>
      </xdr:nvSpPr>
      <xdr:spPr bwMode="auto">
        <a:xfrm>
          <a:off x="123265" y="14343529"/>
          <a:ext cx="5412441" cy="2823883"/>
        </a:xfrm>
        <a:prstGeom prst="rect">
          <a:avLst/>
        </a:prstGeom>
        <a:noFill/>
        <a:ln w="1270">
          <a:noFill/>
          <a:miter lim="800000"/>
          <a:headEnd/>
          <a:tailEnd/>
        </a:ln>
      </xdr:spPr>
      <xdr:txBody>
        <a:bodyPr vertOverflow="clip" rtlCol="0" anchor="ctr"/>
        <a:lstStyle/>
        <a:p>
          <a:pPr algn="l"/>
          <a:r>
            <a:rPr kumimoji="1" lang="ja-JP" altLang="en-US" sz="1100"/>
            <a:t>注１：都道府県の数値には政令指定都市・中核市は含まない。</a:t>
          </a:r>
          <a:endParaRPr kumimoji="1" lang="en-US" altLang="ja-JP" sz="1100"/>
        </a:p>
        <a:p>
          <a:pPr algn="l"/>
          <a:r>
            <a:rPr kumimoji="1" lang="ja-JP" altLang="en-US" sz="1100"/>
            <a:t>注２：（参考）地方単独保育施策は、保育所の入所申込が提出され入所要件に該当しているが、地方公共団体の単独保育施策（いわゆる保育室）に入所しているため待機児童に含まれない児童数。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ckhpwg3file1h.mhlwds.mhlw.go.jp\&#35506;&#23460;&#38936;&#22495;2\FJ&#38598;&#35336;&#12471;&#12473;&#12486;&#12512;&#65288;&#26412;&#30465;&#65289;\&#12471;&#12473;&#12486;&#12512;\&#12510;&#12473;&#12479;&#12540;\&#24453;&#27231;&#20816;&#31461;&#65288;&#27096;&#24335;&#65297;&#65289;_&#34892;&#12510;&#12473;&#12479;&#12540;_200612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38598;&#35336;&#12471;&#12473;&#12486;&#12512;&#65288;&#26412;&#30465;&#65289;/&#12471;&#12473;&#12486;&#12512;/&#12510;&#12473;&#12479;&#12540;/&#24453;&#27231;&#20816;&#31461;&#65288;&#27096;&#24335;&#65297;&#65289;_&#34892;&#12510;&#12473;&#12479;&#12540;_20061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マスター"/>
      <sheetName val="MasterInfo"/>
      <sheetName val="MasterInfo.old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マスター"/>
      <sheetName val="MasterInfo"/>
      <sheetName val="MasterInfo.old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00B050"/>
        </a:solidFill>
        <a:ln w="1270">
          <a:solidFill>
            <a:srgbClr val="000000"/>
          </a:solidFill>
          <a:miter lim="800000"/>
          <a:headEnd/>
          <a:tailEnd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72"/>
  <sheetViews>
    <sheetView view="pageBreakPreview" zoomScale="78" zoomScaleNormal="100" zoomScaleSheetLayoutView="78" workbookViewId="0">
      <selection activeCell="CL73" sqref="CL73"/>
    </sheetView>
  </sheetViews>
  <sheetFormatPr defaultRowHeight="13.5" x14ac:dyDescent="0.15"/>
  <cols>
    <col min="1" max="1" width="2.125" style="25" customWidth="1"/>
    <col min="2" max="2" width="6.875" style="25" customWidth="1"/>
    <col min="3" max="3" width="11.875" style="25" customWidth="1"/>
    <col min="4" max="7" width="11.125" style="25" customWidth="1"/>
    <col min="8" max="8" width="11.125" style="17" customWidth="1"/>
    <col min="9" max="9" width="6.875" style="25" customWidth="1"/>
    <col min="10" max="10" width="11.875" style="25" customWidth="1"/>
    <col min="11" max="14" width="11.125" style="25" customWidth="1"/>
    <col min="15" max="15" width="11.125" style="17" customWidth="1"/>
    <col min="16" max="16384" width="9" style="25"/>
  </cols>
  <sheetData>
    <row r="1" spans="1:15" ht="28.5" x14ac:dyDescent="0.15">
      <c r="N1" s="46"/>
    </row>
    <row r="2" spans="1:15" ht="18.75" x14ac:dyDescent="0.15">
      <c r="B2" s="128" t="s">
        <v>204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4" spans="1:15" ht="14.25" thickBot="1" x14ac:dyDescent="0.2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</row>
    <row r="5" spans="1:15" ht="27" customHeight="1" x14ac:dyDescent="0.15">
      <c r="A5" s="47"/>
      <c r="B5" s="121" t="s">
        <v>0</v>
      </c>
      <c r="C5" s="122"/>
      <c r="D5" s="48" t="s">
        <v>187</v>
      </c>
      <c r="E5" s="49" t="s">
        <v>197</v>
      </c>
      <c r="F5" s="50" t="s">
        <v>187</v>
      </c>
      <c r="G5" s="49" t="s">
        <v>197</v>
      </c>
      <c r="H5" s="51" t="s">
        <v>206</v>
      </c>
      <c r="I5" s="123" t="s">
        <v>191</v>
      </c>
      <c r="J5" s="122"/>
      <c r="K5" s="48" t="s">
        <v>187</v>
      </c>
      <c r="L5" s="49" t="s">
        <v>197</v>
      </c>
      <c r="M5" s="50" t="s">
        <v>187</v>
      </c>
      <c r="N5" s="49" t="s">
        <v>197</v>
      </c>
      <c r="O5" s="51" t="s">
        <v>206</v>
      </c>
    </row>
    <row r="6" spans="1:15" s="52" customFormat="1" ht="10.5" customHeight="1" x14ac:dyDescent="0.15">
      <c r="B6" s="53"/>
      <c r="C6" s="54"/>
      <c r="D6" s="126">
        <v>41365</v>
      </c>
      <c r="E6" s="127"/>
      <c r="F6" s="124">
        <v>41548</v>
      </c>
      <c r="G6" s="125"/>
      <c r="H6" s="55" t="s">
        <v>207</v>
      </c>
      <c r="I6" s="56"/>
      <c r="J6" s="54"/>
      <c r="K6" s="126">
        <v>41365</v>
      </c>
      <c r="L6" s="127"/>
      <c r="M6" s="124">
        <v>41548</v>
      </c>
      <c r="N6" s="125"/>
      <c r="O6" s="55" t="s">
        <v>207</v>
      </c>
    </row>
    <row r="7" spans="1:15" x14ac:dyDescent="0.15">
      <c r="A7" s="47"/>
      <c r="B7" s="57"/>
      <c r="C7" s="58"/>
      <c r="D7" s="59" t="s">
        <v>190</v>
      </c>
      <c r="E7" s="60" t="s">
        <v>190</v>
      </c>
      <c r="F7" s="61" t="s">
        <v>190</v>
      </c>
      <c r="G7" s="60" t="s">
        <v>190</v>
      </c>
      <c r="H7" s="18"/>
      <c r="I7" s="57"/>
      <c r="J7" s="62"/>
      <c r="K7" s="59" t="s">
        <v>190</v>
      </c>
      <c r="L7" s="60" t="s">
        <v>190</v>
      </c>
      <c r="M7" s="61" t="s">
        <v>190</v>
      </c>
      <c r="N7" s="60" t="s">
        <v>190</v>
      </c>
      <c r="O7" s="18"/>
    </row>
    <row r="8" spans="1:15" ht="20.25" customHeight="1" x14ac:dyDescent="0.15">
      <c r="B8" s="41">
        <v>1</v>
      </c>
      <c r="C8" s="63" t="s">
        <v>140</v>
      </c>
      <c r="D8" s="79">
        <v>17</v>
      </c>
      <c r="E8" s="79">
        <v>88</v>
      </c>
      <c r="F8" s="80">
        <v>350</v>
      </c>
      <c r="G8" s="81">
        <v>104</v>
      </c>
      <c r="H8" s="82">
        <f>F8-D8</f>
        <v>333</v>
      </c>
      <c r="I8" s="64">
        <v>48</v>
      </c>
      <c r="J8" s="15" t="s">
        <v>84</v>
      </c>
      <c r="K8" s="92">
        <v>398</v>
      </c>
      <c r="L8" s="93">
        <v>61</v>
      </c>
      <c r="M8" s="94">
        <v>824</v>
      </c>
      <c r="N8" s="95">
        <v>60</v>
      </c>
      <c r="O8" s="82">
        <f>M8-K8</f>
        <v>426</v>
      </c>
    </row>
    <row r="9" spans="1:15" ht="20.25" customHeight="1" x14ac:dyDescent="0.15">
      <c r="B9" s="41">
        <v>2</v>
      </c>
      <c r="C9" s="63" t="s">
        <v>141</v>
      </c>
      <c r="D9" s="83">
        <v>0</v>
      </c>
      <c r="E9" s="83">
        <v>60</v>
      </c>
      <c r="F9" s="84">
        <v>38</v>
      </c>
      <c r="G9" s="85">
        <v>18</v>
      </c>
      <c r="H9" s="82">
        <f t="shared" ref="H9:H54" si="0">F9-D9</f>
        <v>38</v>
      </c>
      <c r="I9" s="65">
        <v>49</v>
      </c>
      <c r="J9" s="1" t="s">
        <v>85</v>
      </c>
      <c r="K9" s="96">
        <v>533</v>
      </c>
      <c r="L9" s="97">
        <v>174</v>
      </c>
      <c r="M9" s="94">
        <v>659</v>
      </c>
      <c r="N9" s="95">
        <v>149</v>
      </c>
      <c r="O9" s="82">
        <f t="shared" ref="O9:O70" si="1">M9-K9</f>
        <v>126</v>
      </c>
    </row>
    <row r="10" spans="1:15" ht="20.25" customHeight="1" x14ac:dyDescent="0.15">
      <c r="B10" s="41">
        <v>3</v>
      </c>
      <c r="C10" s="63" t="s">
        <v>142</v>
      </c>
      <c r="D10" s="83">
        <v>118</v>
      </c>
      <c r="E10" s="83">
        <v>0</v>
      </c>
      <c r="F10" s="84">
        <v>350</v>
      </c>
      <c r="G10" s="85">
        <v>0</v>
      </c>
      <c r="H10" s="82">
        <f t="shared" si="0"/>
        <v>232</v>
      </c>
      <c r="I10" s="65">
        <v>50</v>
      </c>
      <c r="J10" s="1" t="s">
        <v>86</v>
      </c>
      <c r="K10" s="96">
        <v>117</v>
      </c>
      <c r="L10" s="97">
        <v>662</v>
      </c>
      <c r="M10" s="94">
        <v>364</v>
      </c>
      <c r="N10" s="95">
        <v>901</v>
      </c>
      <c r="O10" s="82">
        <f t="shared" si="1"/>
        <v>247</v>
      </c>
    </row>
    <row r="11" spans="1:15" ht="20.25" customHeight="1" x14ac:dyDescent="0.15">
      <c r="B11" s="41">
        <v>4</v>
      </c>
      <c r="C11" s="63" t="s">
        <v>143</v>
      </c>
      <c r="D11" s="83">
        <v>433</v>
      </c>
      <c r="E11" s="83">
        <v>38</v>
      </c>
      <c r="F11" s="84">
        <v>669</v>
      </c>
      <c r="G11" s="85">
        <v>89</v>
      </c>
      <c r="H11" s="82">
        <f t="shared" si="0"/>
        <v>236</v>
      </c>
      <c r="I11" s="65">
        <v>51</v>
      </c>
      <c r="J11" s="1" t="s">
        <v>87</v>
      </c>
      <c r="K11" s="96">
        <v>32</v>
      </c>
      <c r="L11" s="97">
        <v>59</v>
      </c>
      <c r="M11" s="94">
        <v>142</v>
      </c>
      <c r="N11" s="95">
        <v>164</v>
      </c>
      <c r="O11" s="82">
        <f t="shared" si="1"/>
        <v>110</v>
      </c>
    </row>
    <row r="12" spans="1:15" ht="20.25" customHeight="1" x14ac:dyDescent="0.15">
      <c r="B12" s="41">
        <v>5</v>
      </c>
      <c r="C12" s="63" t="s">
        <v>144</v>
      </c>
      <c r="D12" s="83">
        <v>38</v>
      </c>
      <c r="E12" s="83">
        <v>50</v>
      </c>
      <c r="F12" s="84">
        <v>61</v>
      </c>
      <c r="G12" s="85">
        <v>0</v>
      </c>
      <c r="H12" s="82">
        <f t="shared" si="0"/>
        <v>23</v>
      </c>
      <c r="I12" s="65">
        <v>52</v>
      </c>
      <c r="J12" s="1" t="s">
        <v>88</v>
      </c>
      <c r="K12" s="96">
        <v>0</v>
      </c>
      <c r="L12" s="97">
        <v>755</v>
      </c>
      <c r="M12" s="94">
        <v>231</v>
      </c>
      <c r="N12" s="95">
        <v>1194</v>
      </c>
      <c r="O12" s="82">
        <f t="shared" si="1"/>
        <v>231</v>
      </c>
    </row>
    <row r="13" spans="1:15" ht="20.25" customHeight="1" x14ac:dyDescent="0.15">
      <c r="B13" s="41">
        <v>6</v>
      </c>
      <c r="C13" s="63" t="s">
        <v>145</v>
      </c>
      <c r="D13" s="83">
        <v>77</v>
      </c>
      <c r="E13" s="83">
        <v>37</v>
      </c>
      <c r="F13" s="84">
        <v>153</v>
      </c>
      <c r="G13" s="85">
        <v>103</v>
      </c>
      <c r="H13" s="82">
        <f t="shared" si="0"/>
        <v>76</v>
      </c>
      <c r="I13" s="65">
        <v>53</v>
      </c>
      <c r="J13" s="1" t="s">
        <v>89</v>
      </c>
      <c r="K13" s="96">
        <v>438</v>
      </c>
      <c r="L13" s="97">
        <v>1161</v>
      </c>
      <c r="M13" s="94">
        <v>1534</v>
      </c>
      <c r="N13" s="95">
        <v>1354</v>
      </c>
      <c r="O13" s="82">
        <f t="shared" si="1"/>
        <v>1096</v>
      </c>
    </row>
    <row r="14" spans="1:15" ht="20.25" customHeight="1" x14ac:dyDescent="0.15">
      <c r="B14" s="41">
        <v>7</v>
      </c>
      <c r="C14" s="63" t="s">
        <v>146</v>
      </c>
      <c r="D14" s="83">
        <v>85</v>
      </c>
      <c r="E14" s="83">
        <v>0</v>
      </c>
      <c r="F14" s="84">
        <v>252</v>
      </c>
      <c r="G14" s="85">
        <v>0</v>
      </c>
      <c r="H14" s="82">
        <f t="shared" si="0"/>
        <v>167</v>
      </c>
      <c r="I14" s="65">
        <v>54</v>
      </c>
      <c r="J14" s="1" t="s">
        <v>188</v>
      </c>
      <c r="K14" s="96">
        <v>132</v>
      </c>
      <c r="L14" s="97">
        <v>178</v>
      </c>
      <c r="M14" s="94">
        <v>328</v>
      </c>
      <c r="N14" s="95">
        <v>302</v>
      </c>
      <c r="O14" s="82">
        <f t="shared" si="1"/>
        <v>196</v>
      </c>
    </row>
    <row r="15" spans="1:15" ht="20.25" customHeight="1" x14ac:dyDescent="0.15">
      <c r="B15" s="41">
        <v>8</v>
      </c>
      <c r="C15" s="63" t="s">
        <v>147</v>
      </c>
      <c r="D15" s="83">
        <v>215</v>
      </c>
      <c r="E15" s="83">
        <v>126</v>
      </c>
      <c r="F15" s="84">
        <v>595</v>
      </c>
      <c r="G15" s="85">
        <v>174</v>
      </c>
      <c r="H15" s="82">
        <f t="shared" si="0"/>
        <v>380</v>
      </c>
      <c r="I15" s="65">
        <v>55</v>
      </c>
      <c r="J15" s="1" t="s">
        <v>90</v>
      </c>
      <c r="K15" s="96">
        <v>0</v>
      </c>
      <c r="L15" s="97">
        <v>0</v>
      </c>
      <c r="M15" s="94">
        <v>0</v>
      </c>
      <c r="N15" s="95">
        <v>0</v>
      </c>
      <c r="O15" s="82">
        <f t="shared" si="1"/>
        <v>0</v>
      </c>
    </row>
    <row r="16" spans="1:15" ht="20.25" customHeight="1" x14ac:dyDescent="0.15">
      <c r="B16" s="41">
        <v>9</v>
      </c>
      <c r="C16" s="63" t="s">
        <v>148</v>
      </c>
      <c r="D16" s="83">
        <v>23</v>
      </c>
      <c r="E16" s="83">
        <v>10</v>
      </c>
      <c r="F16" s="84">
        <v>144</v>
      </c>
      <c r="G16" s="85">
        <v>19</v>
      </c>
      <c r="H16" s="82">
        <f t="shared" si="0"/>
        <v>121</v>
      </c>
      <c r="I16" s="65">
        <v>56</v>
      </c>
      <c r="J16" s="1" t="s">
        <v>91</v>
      </c>
      <c r="K16" s="96">
        <v>153</v>
      </c>
      <c r="L16" s="97">
        <v>35</v>
      </c>
      <c r="M16" s="94">
        <v>273</v>
      </c>
      <c r="N16" s="95">
        <v>145</v>
      </c>
      <c r="O16" s="82">
        <f t="shared" si="1"/>
        <v>120</v>
      </c>
    </row>
    <row r="17" spans="2:15" ht="20.25" customHeight="1" x14ac:dyDescent="0.15">
      <c r="B17" s="41">
        <v>10</v>
      </c>
      <c r="C17" s="63" t="s">
        <v>149</v>
      </c>
      <c r="D17" s="83">
        <v>8</v>
      </c>
      <c r="E17" s="83">
        <v>1</v>
      </c>
      <c r="F17" s="84">
        <v>33</v>
      </c>
      <c r="G17" s="85">
        <v>0</v>
      </c>
      <c r="H17" s="82">
        <f t="shared" si="0"/>
        <v>25</v>
      </c>
      <c r="I17" s="65">
        <v>57</v>
      </c>
      <c r="J17" s="1" t="s">
        <v>92</v>
      </c>
      <c r="K17" s="96">
        <v>269</v>
      </c>
      <c r="L17" s="97">
        <v>103</v>
      </c>
      <c r="M17" s="94">
        <v>445</v>
      </c>
      <c r="N17" s="95">
        <v>195</v>
      </c>
      <c r="O17" s="82">
        <f t="shared" si="1"/>
        <v>176</v>
      </c>
    </row>
    <row r="18" spans="2:15" ht="20.25" customHeight="1" x14ac:dyDescent="0.15">
      <c r="B18" s="41">
        <v>11</v>
      </c>
      <c r="C18" s="63" t="s">
        <v>150</v>
      </c>
      <c r="D18" s="83">
        <v>673</v>
      </c>
      <c r="E18" s="83">
        <v>1024</v>
      </c>
      <c r="F18" s="84">
        <v>1391</v>
      </c>
      <c r="G18" s="85">
        <v>1664</v>
      </c>
      <c r="H18" s="82">
        <f t="shared" si="0"/>
        <v>718</v>
      </c>
      <c r="I18" s="65">
        <v>58</v>
      </c>
      <c r="J18" s="1" t="s">
        <v>93</v>
      </c>
      <c r="K18" s="96">
        <v>280</v>
      </c>
      <c r="L18" s="97">
        <v>3</v>
      </c>
      <c r="M18" s="94">
        <v>497</v>
      </c>
      <c r="N18" s="95">
        <v>9</v>
      </c>
      <c r="O18" s="82">
        <f t="shared" si="1"/>
        <v>217</v>
      </c>
    </row>
    <row r="19" spans="2:15" ht="20.25" customHeight="1" x14ac:dyDescent="0.15">
      <c r="B19" s="41">
        <v>12</v>
      </c>
      <c r="C19" s="63" t="s">
        <v>151</v>
      </c>
      <c r="D19" s="83">
        <v>964</v>
      </c>
      <c r="E19" s="83">
        <v>240</v>
      </c>
      <c r="F19" s="84">
        <v>1958</v>
      </c>
      <c r="G19" s="85">
        <v>394</v>
      </c>
      <c r="H19" s="82">
        <f t="shared" si="0"/>
        <v>994</v>
      </c>
      <c r="I19" s="65">
        <v>59</v>
      </c>
      <c r="J19" s="1" t="s">
        <v>94</v>
      </c>
      <c r="K19" s="96">
        <v>94</v>
      </c>
      <c r="L19" s="97">
        <v>0</v>
      </c>
      <c r="M19" s="94">
        <v>227</v>
      </c>
      <c r="N19" s="95">
        <v>0</v>
      </c>
      <c r="O19" s="82">
        <f t="shared" si="1"/>
        <v>133</v>
      </c>
    </row>
    <row r="20" spans="2:15" ht="20.25" customHeight="1" x14ac:dyDescent="0.15">
      <c r="B20" s="41">
        <v>13</v>
      </c>
      <c r="C20" s="63" t="s">
        <v>152</v>
      </c>
      <c r="D20" s="83">
        <v>8117</v>
      </c>
      <c r="E20" s="83">
        <v>8129</v>
      </c>
      <c r="F20" s="84">
        <v>11589</v>
      </c>
      <c r="G20" s="85">
        <v>7567</v>
      </c>
      <c r="H20" s="82">
        <f t="shared" si="0"/>
        <v>3472</v>
      </c>
      <c r="I20" s="65">
        <v>60</v>
      </c>
      <c r="J20" s="1" t="s">
        <v>95</v>
      </c>
      <c r="K20" s="96">
        <v>287</v>
      </c>
      <c r="L20" s="97">
        <v>0</v>
      </c>
      <c r="M20" s="94">
        <v>446</v>
      </c>
      <c r="N20" s="95">
        <v>0</v>
      </c>
      <c r="O20" s="82">
        <f t="shared" si="1"/>
        <v>159</v>
      </c>
    </row>
    <row r="21" spans="2:15" ht="20.25" customHeight="1" x14ac:dyDescent="0.15">
      <c r="B21" s="41">
        <v>14</v>
      </c>
      <c r="C21" s="63" t="s">
        <v>153</v>
      </c>
      <c r="D21" s="83">
        <v>858</v>
      </c>
      <c r="E21" s="83">
        <v>519</v>
      </c>
      <c r="F21" s="84">
        <v>1703</v>
      </c>
      <c r="G21" s="85">
        <v>769</v>
      </c>
      <c r="H21" s="82">
        <f t="shared" si="0"/>
        <v>845</v>
      </c>
      <c r="I21" s="65">
        <v>61</v>
      </c>
      <c r="J21" s="1" t="s">
        <v>96</v>
      </c>
      <c r="K21" s="96">
        <v>62</v>
      </c>
      <c r="L21" s="97">
        <v>50</v>
      </c>
      <c r="M21" s="94">
        <v>245</v>
      </c>
      <c r="N21" s="95">
        <v>69</v>
      </c>
      <c r="O21" s="82">
        <f t="shared" si="1"/>
        <v>183</v>
      </c>
    </row>
    <row r="22" spans="2:15" ht="20.25" customHeight="1" x14ac:dyDescent="0.15">
      <c r="B22" s="41">
        <v>15</v>
      </c>
      <c r="C22" s="63" t="s">
        <v>154</v>
      </c>
      <c r="D22" s="83">
        <v>0</v>
      </c>
      <c r="E22" s="83">
        <v>0</v>
      </c>
      <c r="F22" s="84">
        <v>32</v>
      </c>
      <c r="G22" s="85">
        <v>22</v>
      </c>
      <c r="H22" s="82">
        <f t="shared" si="0"/>
        <v>32</v>
      </c>
      <c r="I22" s="65">
        <v>62</v>
      </c>
      <c r="J22" s="1" t="s">
        <v>97</v>
      </c>
      <c r="K22" s="96">
        <v>337</v>
      </c>
      <c r="L22" s="97">
        <v>0</v>
      </c>
      <c r="M22" s="94">
        <v>451</v>
      </c>
      <c r="N22" s="95">
        <v>0</v>
      </c>
      <c r="O22" s="82">
        <f t="shared" si="1"/>
        <v>114</v>
      </c>
    </row>
    <row r="23" spans="2:15" ht="20.25" customHeight="1" x14ac:dyDescent="0.15">
      <c r="B23" s="41">
        <v>16</v>
      </c>
      <c r="C23" s="63" t="s">
        <v>155</v>
      </c>
      <c r="D23" s="83">
        <v>0</v>
      </c>
      <c r="E23" s="83">
        <v>0</v>
      </c>
      <c r="F23" s="84">
        <v>0</v>
      </c>
      <c r="G23" s="85">
        <v>0</v>
      </c>
      <c r="H23" s="82">
        <f t="shared" si="0"/>
        <v>0</v>
      </c>
      <c r="I23" s="65">
        <v>63</v>
      </c>
      <c r="J23" s="1" t="s">
        <v>98</v>
      </c>
      <c r="K23" s="96">
        <v>0</v>
      </c>
      <c r="L23" s="97">
        <v>953</v>
      </c>
      <c r="M23" s="94">
        <v>0</v>
      </c>
      <c r="N23" s="95">
        <v>999</v>
      </c>
      <c r="O23" s="82">
        <f t="shared" si="1"/>
        <v>0</v>
      </c>
    </row>
    <row r="24" spans="2:15" ht="20.25" customHeight="1" x14ac:dyDescent="0.15">
      <c r="B24" s="41">
        <v>17</v>
      </c>
      <c r="C24" s="63" t="s">
        <v>156</v>
      </c>
      <c r="D24" s="83">
        <v>0</v>
      </c>
      <c r="E24" s="83">
        <v>0</v>
      </c>
      <c r="F24" s="84">
        <v>0</v>
      </c>
      <c r="G24" s="85">
        <v>0</v>
      </c>
      <c r="H24" s="82">
        <f t="shared" si="0"/>
        <v>0</v>
      </c>
      <c r="I24" s="65">
        <v>64</v>
      </c>
      <c r="J24" s="1" t="s">
        <v>99</v>
      </c>
      <c r="K24" s="96">
        <v>372</v>
      </c>
      <c r="L24" s="97">
        <v>0</v>
      </c>
      <c r="M24" s="94">
        <v>951</v>
      </c>
      <c r="N24" s="95">
        <v>0</v>
      </c>
      <c r="O24" s="82">
        <f t="shared" si="1"/>
        <v>579</v>
      </c>
    </row>
    <row r="25" spans="2:15" ht="20.25" customHeight="1" x14ac:dyDescent="0.15">
      <c r="B25" s="41">
        <v>18</v>
      </c>
      <c r="C25" s="63" t="s">
        <v>157</v>
      </c>
      <c r="D25" s="83">
        <v>0</v>
      </c>
      <c r="E25" s="83">
        <v>0</v>
      </c>
      <c r="F25" s="84">
        <v>0</v>
      </c>
      <c r="G25" s="85">
        <v>0</v>
      </c>
      <c r="H25" s="82">
        <f t="shared" si="0"/>
        <v>0</v>
      </c>
      <c r="I25" s="65">
        <v>65</v>
      </c>
      <c r="J25" s="1" t="s">
        <v>100</v>
      </c>
      <c r="K25" s="96">
        <v>0</v>
      </c>
      <c r="L25" s="97">
        <v>0</v>
      </c>
      <c r="M25" s="94">
        <v>220</v>
      </c>
      <c r="N25" s="95">
        <v>0</v>
      </c>
      <c r="O25" s="82">
        <f t="shared" si="1"/>
        <v>220</v>
      </c>
    </row>
    <row r="26" spans="2:15" ht="20.25" customHeight="1" x14ac:dyDescent="0.15">
      <c r="B26" s="41">
        <v>19</v>
      </c>
      <c r="C26" s="63" t="s">
        <v>158</v>
      </c>
      <c r="D26" s="83">
        <v>0</v>
      </c>
      <c r="E26" s="83">
        <v>0</v>
      </c>
      <c r="F26" s="84">
        <v>0</v>
      </c>
      <c r="G26" s="85">
        <v>0</v>
      </c>
      <c r="H26" s="82">
        <f t="shared" si="0"/>
        <v>0</v>
      </c>
      <c r="I26" s="66">
        <v>66</v>
      </c>
      <c r="J26" s="2" t="s">
        <v>101</v>
      </c>
      <c r="K26" s="98">
        <v>695</v>
      </c>
      <c r="L26" s="99">
        <v>0</v>
      </c>
      <c r="M26" s="100">
        <v>1046</v>
      </c>
      <c r="N26" s="101">
        <v>0</v>
      </c>
      <c r="O26" s="82">
        <f t="shared" si="1"/>
        <v>351</v>
      </c>
    </row>
    <row r="27" spans="2:15" ht="20.25" customHeight="1" thickBot="1" x14ac:dyDescent="0.2">
      <c r="B27" s="41">
        <v>20</v>
      </c>
      <c r="C27" s="63" t="s">
        <v>159</v>
      </c>
      <c r="D27" s="83">
        <v>0</v>
      </c>
      <c r="E27" s="83">
        <v>0</v>
      </c>
      <c r="F27" s="84">
        <v>0</v>
      </c>
      <c r="G27" s="85">
        <v>0</v>
      </c>
      <c r="H27" s="82">
        <f t="shared" si="0"/>
        <v>0</v>
      </c>
      <c r="I27" s="67">
        <v>67</v>
      </c>
      <c r="J27" s="68" t="s">
        <v>200</v>
      </c>
      <c r="K27" s="102">
        <v>180</v>
      </c>
      <c r="L27" s="102">
        <v>0</v>
      </c>
      <c r="M27" s="103">
        <v>514</v>
      </c>
      <c r="N27" s="104">
        <v>0</v>
      </c>
      <c r="O27" s="82">
        <f t="shared" si="1"/>
        <v>334</v>
      </c>
    </row>
    <row r="28" spans="2:15" ht="20.25" customHeight="1" thickTop="1" thickBot="1" x14ac:dyDescent="0.2">
      <c r="B28" s="41">
        <v>21</v>
      </c>
      <c r="C28" s="63" t="s">
        <v>160</v>
      </c>
      <c r="D28" s="83">
        <v>8</v>
      </c>
      <c r="E28" s="83">
        <v>0</v>
      </c>
      <c r="F28" s="84">
        <v>69</v>
      </c>
      <c r="G28" s="85">
        <v>1</v>
      </c>
      <c r="H28" s="82">
        <f t="shared" si="0"/>
        <v>61</v>
      </c>
      <c r="I28" s="119" t="s">
        <v>193</v>
      </c>
      <c r="J28" s="120"/>
      <c r="K28" s="105">
        <f t="shared" ref="K28:O28" si="2">SUM(K8:K27)</f>
        <v>4379</v>
      </c>
      <c r="L28" s="106">
        <f t="shared" si="2"/>
        <v>4194</v>
      </c>
      <c r="M28" s="107">
        <f t="shared" si="2"/>
        <v>9397</v>
      </c>
      <c r="N28" s="108">
        <f t="shared" si="2"/>
        <v>5541</v>
      </c>
      <c r="O28" s="109">
        <f t="shared" si="2"/>
        <v>5018</v>
      </c>
    </row>
    <row r="29" spans="2:15" ht="20.25" customHeight="1" thickTop="1" x14ac:dyDescent="0.15">
      <c r="B29" s="41">
        <v>22</v>
      </c>
      <c r="C29" s="63" t="s">
        <v>161</v>
      </c>
      <c r="D29" s="83">
        <v>97</v>
      </c>
      <c r="E29" s="83">
        <v>64</v>
      </c>
      <c r="F29" s="84">
        <v>247</v>
      </c>
      <c r="G29" s="85">
        <v>97</v>
      </c>
      <c r="H29" s="82">
        <f t="shared" si="0"/>
        <v>150</v>
      </c>
      <c r="I29" s="64">
        <v>68</v>
      </c>
      <c r="J29" s="15" t="s">
        <v>102</v>
      </c>
      <c r="K29" s="92">
        <v>117</v>
      </c>
      <c r="L29" s="93">
        <v>21</v>
      </c>
      <c r="M29" s="110">
        <v>149</v>
      </c>
      <c r="N29" s="111">
        <v>33</v>
      </c>
      <c r="O29" s="82">
        <f t="shared" si="1"/>
        <v>32</v>
      </c>
    </row>
    <row r="30" spans="2:15" ht="20.25" customHeight="1" x14ac:dyDescent="0.15">
      <c r="B30" s="41">
        <v>23</v>
      </c>
      <c r="C30" s="63" t="s">
        <v>162</v>
      </c>
      <c r="D30" s="83">
        <v>135</v>
      </c>
      <c r="E30" s="83">
        <v>139</v>
      </c>
      <c r="F30" s="84">
        <v>333</v>
      </c>
      <c r="G30" s="85">
        <v>235</v>
      </c>
      <c r="H30" s="82">
        <f t="shared" si="0"/>
        <v>198</v>
      </c>
      <c r="I30" s="65">
        <v>69</v>
      </c>
      <c r="J30" s="1" t="s">
        <v>103</v>
      </c>
      <c r="K30" s="96">
        <v>0</v>
      </c>
      <c r="L30" s="97">
        <v>0</v>
      </c>
      <c r="M30" s="94">
        <v>0</v>
      </c>
      <c r="N30" s="95">
        <v>0</v>
      </c>
      <c r="O30" s="82">
        <f t="shared" si="1"/>
        <v>0</v>
      </c>
    </row>
    <row r="31" spans="2:15" ht="20.25" customHeight="1" x14ac:dyDescent="0.15">
      <c r="B31" s="41">
        <v>24</v>
      </c>
      <c r="C31" s="63" t="s">
        <v>163</v>
      </c>
      <c r="D31" s="83">
        <v>27</v>
      </c>
      <c r="E31" s="83">
        <v>0</v>
      </c>
      <c r="F31" s="84">
        <v>292</v>
      </c>
      <c r="G31" s="85">
        <v>11</v>
      </c>
      <c r="H31" s="82">
        <f t="shared" si="0"/>
        <v>265</v>
      </c>
      <c r="I31" s="65">
        <v>70</v>
      </c>
      <c r="J31" s="1" t="s">
        <v>104</v>
      </c>
      <c r="K31" s="96">
        <v>0</v>
      </c>
      <c r="L31" s="97">
        <v>0</v>
      </c>
      <c r="M31" s="94">
        <v>57</v>
      </c>
      <c r="N31" s="95">
        <v>0</v>
      </c>
      <c r="O31" s="82">
        <f t="shared" si="1"/>
        <v>57</v>
      </c>
    </row>
    <row r="32" spans="2:15" ht="20.25" customHeight="1" x14ac:dyDescent="0.15">
      <c r="B32" s="41">
        <v>25</v>
      </c>
      <c r="C32" s="63" t="s">
        <v>164</v>
      </c>
      <c r="D32" s="83">
        <v>269</v>
      </c>
      <c r="E32" s="83">
        <v>0</v>
      </c>
      <c r="F32" s="84">
        <v>759</v>
      </c>
      <c r="G32" s="85">
        <v>0</v>
      </c>
      <c r="H32" s="82">
        <f t="shared" si="0"/>
        <v>490</v>
      </c>
      <c r="I32" s="65">
        <v>71</v>
      </c>
      <c r="J32" s="1" t="s">
        <v>105</v>
      </c>
      <c r="K32" s="96">
        <v>50</v>
      </c>
      <c r="L32" s="97">
        <v>0</v>
      </c>
      <c r="M32" s="94">
        <v>233</v>
      </c>
      <c r="N32" s="95">
        <v>0</v>
      </c>
      <c r="O32" s="82">
        <f t="shared" si="1"/>
        <v>183</v>
      </c>
    </row>
    <row r="33" spans="2:15" ht="20.25" customHeight="1" x14ac:dyDescent="0.15">
      <c r="B33" s="41">
        <v>26</v>
      </c>
      <c r="C33" s="63" t="s">
        <v>165</v>
      </c>
      <c r="D33" s="83">
        <v>15</v>
      </c>
      <c r="E33" s="83">
        <v>9</v>
      </c>
      <c r="F33" s="84">
        <v>175</v>
      </c>
      <c r="G33" s="85">
        <v>30</v>
      </c>
      <c r="H33" s="82">
        <f t="shared" si="0"/>
        <v>160</v>
      </c>
      <c r="I33" s="65">
        <v>72</v>
      </c>
      <c r="J33" s="1" t="s">
        <v>106</v>
      </c>
      <c r="K33" s="96">
        <v>0</v>
      </c>
      <c r="L33" s="97">
        <v>0</v>
      </c>
      <c r="M33" s="94">
        <v>104</v>
      </c>
      <c r="N33" s="95">
        <v>0</v>
      </c>
      <c r="O33" s="82">
        <f t="shared" si="1"/>
        <v>104</v>
      </c>
    </row>
    <row r="34" spans="2:15" ht="20.25" customHeight="1" x14ac:dyDescent="0.15">
      <c r="B34" s="41">
        <v>27</v>
      </c>
      <c r="C34" s="63" t="s">
        <v>166</v>
      </c>
      <c r="D34" s="83">
        <v>681</v>
      </c>
      <c r="E34" s="83">
        <v>268</v>
      </c>
      <c r="F34" s="84">
        <v>1761</v>
      </c>
      <c r="G34" s="85">
        <v>457</v>
      </c>
      <c r="H34" s="82">
        <f t="shared" si="0"/>
        <v>1080</v>
      </c>
      <c r="I34" s="65">
        <v>73</v>
      </c>
      <c r="J34" s="1" t="s">
        <v>107</v>
      </c>
      <c r="K34" s="96">
        <v>12</v>
      </c>
      <c r="L34" s="97">
        <v>0</v>
      </c>
      <c r="M34" s="94">
        <v>75</v>
      </c>
      <c r="N34" s="95">
        <v>0</v>
      </c>
      <c r="O34" s="82">
        <f t="shared" si="1"/>
        <v>63</v>
      </c>
    </row>
    <row r="35" spans="2:15" ht="20.25" customHeight="1" x14ac:dyDescent="0.15">
      <c r="B35" s="41">
        <v>28</v>
      </c>
      <c r="C35" s="63" t="s">
        <v>167</v>
      </c>
      <c r="D35" s="83">
        <v>385</v>
      </c>
      <c r="E35" s="83">
        <v>259</v>
      </c>
      <c r="F35" s="84">
        <v>898</v>
      </c>
      <c r="G35" s="85">
        <v>330</v>
      </c>
      <c r="H35" s="82">
        <f t="shared" si="0"/>
        <v>513</v>
      </c>
      <c r="I35" s="65">
        <v>74</v>
      </c>
      <c r="J35" s="1" t="s">
        <v>108</v>
      </c>
      <c r="K35" s="96">
        <v>0</v>
      </c>
      <c r="L35" s="97">
        <v>0</v>
      </c>
      <c r="M35" s="94">
        <v>0</v>
      </c>
      <c r="N35" s="95">
        <v>0</v>
      </c>
      <c r="O35" s="82">
        <f t="shared" si="1"/>
        <v>0</v>
      </c>
    </row>
    <row r="36" spans="2:15" ht="20.25" customHeight="1" x14ac:dyDescent="0.15">
      <c r="B36" s="41">
        <v>29</v>
      </c>
      <c r="C36" s="63" t="s">
        <v>168</v>
      </c>
      <c r="D36" s="83">
        <v>110</v>
      </c>
      <c r="E36" s="83">
        <v>0</v>
      </c>
      <c r="F36" s="84">
        <v>187</v>
      </c>
      <c r="G36" s="85">
        <v>0</v>
      </c>
      <c r="H36" s="82">
        <f t="shared" si="0"/>
        <v>77</v>
      </c>
      <c r="I36" s="65">
        <v>75</v>
      </c>
      <c r="J36" s="1" t="s">
        <v>109</v>
      </c>
      <c r="K36" s="96">
        <v>0</v>
      </c>
      <c r="L36" s="97">
        <v>0</v>
      </c>
      <c r="M36" s="94">
        <v>78</v>
      </c>
      <c r="N36" s="95">
        <v>0</v>
      </c>
      <c r="O36" s="82">
        <f t="shared" si="1"/>
        <v>78</v>
      </c>
    </row>
    <row r="37" spans="2:15" ht="20.25" customHeight="1" x14ac:dyDescent="0.15">
      <c r="B37" s="41">
        <v>30</v>
      </c>
      <c r="C37" s="63" t="s">
        <v>169</v>
      </c>
      <c r="D37" s="83">
        <v>7</v>
      </c>
      <c r="E37" s="83">
        <v>0</v>
      </c>
      <c r="F37" s="84">
        <v>31</v>
      </c>
      <c r="G37" s="85">
        <v>0</v>
      </c>
      <c r="H37" s="82">
        <f t="shared" si="0"/>
        <v>24</v>
      </c>
      <c r="I37" s="65">
        <v>76</v>
      </c>
      <c r="J37" s="1" t="s">
        <v>110</v>
      </c>
      <c r="K37" s="96">
        <v>0</v>
      </c>
      <c r="L37" s="97">
        <v>0</v>
      </c>
      <c r="M37" s="94">
        <v>0</v>
      </c>
      <c r="N37" s="95">
        <v>0</v>
      </c>
      <c r="O37" s="82">
        <f t="shared" si="1"/>
        <v>0</v>
      </c>
    </row>
    <row r="38" spans="2:15" ht="20.25" customHeight="1" x14ac:dyDescent="0.15">
      <c r="B38" s="41">
        <v>31</v>
      </c>
      <c r="C38" s="63" t="s">
        <v>170</v>
      </c>
      <c r="D38" s="83">
        <v>0</v>
      </c>
      <c r="E38" s="83">
        <v>2</v>
      </c>
      <c r="F38" s="84">
        <v>74</v>
      </c>
      <c r="G38" s="85">
        <v>29</v>
      </c>
      <c r="H38" s="82">
        <f t="shared" si="0"/>
        <v>74</v>
      </c>
      <c r="I38" s="65">
        <v>77</v>
      </c>
      <c r="J38" s="16" t="s">
        <v>198</v>
      </c>
      <c r="K38" s="112">
        <v>0</v>
      </c>
      <c r="L38" s="113">
        <v>0</v>
      </c>
      <c r="M38" s="84">
        <v>0</v>
      </c>
      <c r="N38" s="81">
        <v>0</v>
      </c>
      <c r="O38" s="82">
        <f t="shared" si="1"/>
        <v>0</v>
      </c>
    </row>
    <row r="39" spans="2:15" ht="20.25" customHeight="1" x14ac:dyDescent="0.15">
      <c r="B39" s="41">
        <v>32</v>
      </c>
      <c r="C39" s="63" t="s">
        <v>171</v>
      </c>
      <c r="D39" s="83">
        <v>14</v>
      </c>
      <c r="E39" s="83">
        <v>1</v>
      </c>
      <c r="F39" s="84">
        <v>128</v>
      </c>
      <c r="G39" s="85">
        <v>5</v>
      </c>
      <c r="H39" s="82">
        <f t="shared" si="0"/>
        <v>114</v>
      </c>
      <c r="I39" s="65">
        <v>78</v>
      </c>
      <c r="J39" s="1" t="s">
        <v>111</v>
      </c>
      <c r="K39" s="96">
        <v>112</v>
      </c>
      <c r="L39" s="97">
        <v>59</v>
      </c>
      <c r="M39" s="94">
        <v>241</v>
      </c>
      <c r="N39" s="95">
        <v>87</v>
      </c>
      <c r="O39" s="82">
        <f t="shared" si="1"/>
        <v>129</v>
      </c>
    </row>
    <row r="40" spans="2:15" ht="20.25" customHeight="1" x14ac:dyDescent="0.15">
      <c r="B40" s="41">
        <v>33</v>
      </c>
      <c r="C40" s="63" t="s">
        <v>172</v>
      </c>
      <c r="D40" s="83">
        <v>20</v>
      </c>
      <c r="E40" s="83">
        <v>0</v>
      </c>
      <c r="F40" s="84">
        <v>40</v>
      </c>
      <c r="G40" s="85">
        <v>0</v>
      </c>
      <c r="H40" s="82">
        <f t="shared" si="0"/>
        <v>20</v>
      </c>
      <c r="I40" s="65">
        <v>79</v>
      </c>
      <c r="J40" s="1" t="s">
        <v>112</v>
      </c>
      <c r="K40" s="96">
        <v>227</v>
      </c>
      <c r="L40" s="97">
        <v>55</v>
      </c>
      <c r="M40" s="94">
        <v>491</v>
      </c>
      <c r="N40" s="95">
        <v>79</v>
      </c>
      <c r="O40" s="82">
        <f t="shared" si="1"/>
        <v>264</v>
      </c>
    </row>
    <row r="41" spans="2:15" ht="20.25" customHeight="1" x14ac:dyDescent="0.15">
      <c r="B41" s="41">
        <v>34</v>
      </c>
      <c r="C41" s="63" t="s">
        <v>173</v>
      </c>
      <c r="D41" s="83">
        <v>0</v>
      </c>
      <c r="E41" s="83">
        <v>465</v>
      </c>
      <c r="F41" s="84">
        <v>64</v>
      </c>
      <c r="G41" s="85">
        <v>483</v>
      </c>
      <c r="H41" s="82">
        <f t="shared" si="0"/>
        <v>64</v>
      </c>
      <c r="I41" s="65">
        <v>80</v>
      </c>
      <c r="J41" s="1" t="s">
        <v>113</v>
      </c>
      <c r="K41" s="96">
        <v>117</v>
      </c>
      <c r="L41" s="97">
        <v>91</v>
      </c>
      <c r="M41" s="94">
        <v>205</v>
      </c>
      <c r="N41" s="95">
        <v>113</v>
      </c>
      <c r="O41" s="82">
        <f t="shared" si="1"/>
        <v>88</v>
      </c>
    </row>
    <row r="42" spans="2:15" ht="20.25" customHeight="1" x14ac:dyDescent="0.15">
      <c r="B42" s="41">
        <v>35</v>
      </c>
      <c r="C42" s="63" t="s">
        <v>174</v>
      </c>
      <c r="D42" s="83">
        <v>33</v>
      </c>
      <c r="E42" s="83">
        <v>0</v>
      </c>
      <c r="F42" s="84">
        <v>112</v>
      </c>
      <c r="G42" s="85">
        <v>0</v>
      </c>
      <c r="H42" s="82">
        <f t="shared" si="0"/>
        <v>79</v>
      </c>
      <c r="I42" s="65">
        <v>81</v>
      </c>
      <c r="J42" s="1" t="s">
        <v>114</v>
      </c>
      <c r="K42" s="96">
        <v>34</v>
      </c>
      <c r="L42" s="97">
        <v>0</v>
      </c>
      <c r="M42" s="94">
        <v>133</v>
      </c>
      <c r="N42" s="95">
        <v>0</v>
      </c>
      <c r="O42" s="82">
        <f t="shared" si="1"/>
        <v>99</v>
      </c>
    </row>
    <row r="43" spans="2:15" ht="20.25" customHeight="1" x14ac:dyDescent="0.15">
      <c r="B43" s="41">
        <v>36</v>
      </c>
      <c r="C43" s="63" t="s">
        <v>175</v>
      </c>
      <c r="D43" s="83">
        <v>41</v>
      </c>
      <c r="E43" s="83">
        <v>9</v>
      </c>
      <c r="F43" s="84">
        <v>170</v>
      </c>
      <c r="G43" s="85">
        <v>10</v>
      </c>
      <c r="H43" s="82">
        <f t="shared" si="0"/>
        <v>129</v>
      </c>
      <c r="I43" s="65">
        <v>82</v>
      </c>
      <c r="J43" s="1" t="s">
        <v>115</v>
      </c>
      <c r="K43" s="96">
        <v>0</v>
      </c>
      <c r="L43" s="97">
        <v>0</v>
      </c>
      <c r="M43" s="94">
        <v>0</v>
      </c>
      <c r="N43" s="95">
        <v>0</v>
      </c>
      <c r="O43" s="82">
        <f t="shared" si="1"/>
        <v>0</v>
      </c>
    </row>
    <row r="44" spans="2:15" ht="20.25" customHeight="1" x14ac:dyDescent="0.15">
      <c r="B44" s="41">
        <v>37</v>
      </c>
      <c r="C44" s="63" t="s">
        <v>176</v>
      </c>
      <c r="D44" s="83">
        <v>0</v>
      </c>
      <c r="E44" s="83">
        <v>0</v>
      </c>
      <c r="F44" s="84">
        <v>7</v>
      </c>
      <c r="G44" s="85">
        <v>0</v>
      </c>
      <c r="H44" s="82">
        <f t="shared" si="0"/>
        <v>7</v>
      </c>
      <c r="I44" s="65">
        <v>83</v>
      </c>
      <c r="J44" s="1" t="s">
        <v>116</v>
      </c>
      <c r="K44" s="96">
        <v>0</v>
      </c>
      <c r="L44" s="97">
        <v>0</v>
      </c>
      <c r="M44" s="94">
        <v>0</v>
      </c>
      <c r="N44" s="95">
        <v>0</v>
      </c>
      <c r="O44" s="82">
        <f t="shared" si="1"/>
        <v>0</v>
      </c>
    </row>
    <row r="45" spans="2:15" ht="20.25" customHeight="1" x14ac:dyDescent="0.15">
      <c r="B45" s="41">
        <v>38</v>
      </c>
      <c r="C45" s="63" t="s">
        <v>177</v>
      </c>
      <c r="D45" s="83">
        <v>0</v>
      </c>
      <c r="E45" s="83">
        <v>0</v>
      </c>
      <c r="F45" s="84">
        <v>0</v>
      </c>
      <c r="G45" s="85">
        <v>0</v>
      </c>
      <c r="H45" s="82">
        <f t="shared" si="0"/>
        <v>0</v>
      </c>
      <c r="I45" s="65">
        <v>84</v>
      </c>
      <c r="J45" s="1" t="s">
        <v>117</v>
      </c>
      <c r="K45" s="96">
        <v>0</v>
      </c>
      <c r="L45" s="97">
        <v>0</v>
      </c>
      <c r="M45" s="94">
        <v>0</v>
      </c>
      <c r="N45" s="95">
        <v>0</v>
      </c>
      <c r="O45" s="82">
        <f t="shared" si="1"/>
        <v>0</v>
      </c>
    </row>
    <row r="46" spans="2:15" ht="20.25" customHeight="1" x14ac:dyDescent="0.15">
      <c r="B46" s="41">
        <v>39</v>
      </c>
      <c r="C46" s="63" t="s">
        <v>178</v>
      </c>
      <c r="D46" s="83">
        <v>2</v>
      </c>
      <c r="E46" s="83">
        <v>1</v>
      </c>
      <c r="F46" s="84">
        <v>61</v>
      </c>
      <c r="G46" s="85">
        <v>6</v>
      </c>
      <c r="H46" s="82">
        <f t="shared" si="0"/>
        <v>59</v>
      </c>
      <c r="I46" s="65">
        <v>85</v>
      </c>
      <c r="J46" s="1" t="s">
        <v>118</v>
      </c>
      <c r="K46" s="96">
        <v>0</v>
      </c>
      <c r="L46" s="97">
        <v>0</v>
      </c>
      <c r="M46" s="94">
        <v>0</v>
      </c>
      <c r="N46" s="95">
        <v>0</v>
      </c>
      <c r="O46" s="82">
        <f t="shared" si="1"/>
        <v>0</v>
      </c>
    </row>
    <row r="47" spans="2:15" ht="20.25" customHeight="1" x14ac:dyDescent="0.15">
      <c r="B47" s="41">
        <v>40</v>
      </c>
      <c r="C47" s="63" t="s">
        <v>179</v>
      </c>
      <c r="D47" s="83">
        <v>345</v>
      </c>
      <c r="E47" s="83">
        <v>5</v>
      </c>
      <c r="F47" s="84">
        <v>798</v>
      </c>
      <c r="G47" s="85">
        <v>9</v>
      </c>
      <c r="H47" s="82">
        <f t="shared" si="0"/>
        <v>453</v>
      </c>
      <c r="I47" s="65">
        <v>86</v>
      </c>
      <c r="J47" s="1" t="s">
        <v>119</v>
      </c>
      <c r="K47" s="96">
        <v>0</v>
      </c>
      <c r="L47" s="97">
        <v>0</v>
      </c>
      <c r="M47" s="94">
        <v>0</v>
      </c>
      <c r="N47" s="95">
        <v>0</v>
      </c>
      <c r="O47" s="82">
        <f t="shared" si="1"/>
        <v>0</v>
      </c>
    </row>
    <row r="48" spans="2:15" ht="20.25" customHeight="1" x14ac:dyDescent="0.15">
      <c r="B48" s="41">
        <v>41</v>
      </c>
      <c r="C48" s="63" t="s">
        <v>180</v>
      </c>
      <c r="D48" s="83">
        <v>11</v>
      </c>
      <c r="E48" s="83">
        <v>0</v>
      </c>
      <c r="F48" s="84">
        <v>38</v>
      </c>
      <c r="G48" s="85">
        <v>4</v>
      </c>
      <c r="H48" s="82">
        <f t="shared" si="0"/>
        <v>27</v>
      </c>
      <c r="I48" s="65">
        <v>87</v>
      </c>
      <c r="J48" s="1" t="s">
        <v>196</v>
      </c>
      <c r="K48" s="96">
        <v>0</v>
      </c>
      <c r="L48" s="97">
        <v>0</v>
      </c>
      <c r="M48" s="94">
        <v>0</v>
      </c>
      <c r="N48" s="95">
        <v>0</v>
      </c>
      <c r="O48" s="82">
        <f t="shared" si="1"/>
        <v>0</v>
      </c>
    </row>
    <row r="49" spans="1:15" ht="20.25" customHeight="1" x14ac:dyDescent="0.15">
      <c r="B49" s="41">
        <v>42</v>
      </c>
      <c r="C49" s="63" t="s">
        <v>181</v>
      </c>
      <c r="D49" s="83">
        <v>0</v>
      </c>
      <c r="E49" s="83">
        <v>14</v>
      </c>
      <c r="F49" s="84">
        <v>68</v>
      </c>
      <c r="G49" s="85">
        <v>29</v>
      </c>
      <c r="H49" s="82">
        <f t="shared" si="0"/>
        <v>68</v>
      </c>
      <c r="I49" s="65">
        <v>88</v>
      </c>
      <c r="J49" s="1" t="s">
        <v>195</v>
      </c>
      <c r="K49" s="96">
        <v>37</v>
      </c>
      <c r="L49" s="97">
        <v>14</v>
      </c>
      <c r="M49" s="94">
        <v>171</v>
      </c>
      <c r="N49" s="95">
        <v>28</v>
      </c>
      <c r="O49" s="82">
        <f t="shared" si="1"/>
        <v>134</v>
      </c>
    </row>
    <row r="50" spans="1:15" ht="20.25" customHeight="1" x14ac:dyDescent="0.15">
      <c r="B50" s="41">
        <v>43</v>
      </c>
      <c r="C50" s="63" t="s">
        <v>182</v>
      </c>
      <c r="D50" s="83">
        <v>402</v>
      </c>
      <c r="E50" s="83">
        <v>26</v>
      </c>
      <c r="F50" s="84">
        <v>573</v>
      </c>
      <c r="G50" s="85">
        <v>30</v>
      </c>
      <c r="H50" s="82">
        <f t="shared" si="0"/>
        <v>171</v>
      </c>
      <c r="I50" s="65">
        <v>89</v>
      </c>
      <c r="J50" s="1" t="s">
        <v>120</v>
      </c>
      <c r="K50" s="96">
        <v>146</v>
      </c>
      <c r="L50" s="97">
        <v>0</v>
      </c>
      <c r="M50" s="94">
        <v>285</v>
      </c>
      <c r="N50" s="95">
        <v>0</v>
      </c>
      <c r="O50" s="82">
        <f t="shared" si="1"/>
        <v>139</v>
      </c>
    </row>
    <row r="51" spans="1:15" ht="20.25" customHeight="1" x14ac:dyDescent="0.15">
      <c r="B51" s="41">
        <v>44</v>
      </c>
      <c r="C51" s="63" t="s">
        <v>183</v>
      </c>
      <c r="D51" s="83">
        <v>6</v>
      </c>
      <c r="E51" s="83">
        <v>0</v>
      </c>
      <c r="F51" s="84">
        <v>81</v>
      </c>
      <c r="G51" s="85">
        <v>0</v>
      </c>
      <c r="H51" s="82">
        <f t="shared" si="0"/>
        <v>75</v>
      </c>
      <c r="I51" s="65">
        <v>90</v>
      </c>
      <c r="J51" s="1" t="s">
        <v>121</v>
      </c>
      <c r="K51" s="96">
        <v>55</v>
      </c>
      <c r="L51" s="97">
        <v>101</v>
      </c>
      <c r="M51" s="94">
        <v>122</v>
      </c>
      <c r="N51" s="95">
        <v>261</v>
      </c>
      <c r="O51" s="82">
        <f t="shared" si="1"/>
        <v>67</v>
      </c>
    </row>
    <row r="52" spans="1:15" ht="20.25" customHeight="1" x14ac:dyDescent="0.15">
      <c r="B52" s="41">
        <v>45</v>
      </c>
      <c r="C52" s="63" t="s">
        <v>184</v>
      </c>
      <c r="D52" s="83">
        <v>0</v>
      </c>
      <c r="E52" s="83">
        <v>0</v>
      </c>
      <c r="F52" s="84">
        <v>0</v>
      </c>
      <c r="G52" s="85">
        <v>0</v>
      </c>
      <c r="H52" s="82">
        <f t="shared" si="0"/>
        <v>0</v>
      </c>
      <c r="I52" s="65">
        <v>91</v>
      </c>
      <c r="J52" s="1" t="s">
        <v>122</v>
      </c>
      <c r="K52" s="96">
        <v>230</v>
      </c>
      <c r="L52" s="97">
        <v>6</v>
      </c>
      <c r="M52" s="94">
        <v>577</v>
      </c>
      <c r="N52" s="95">
        <v>15</v>
      </c>
      <c r="O52" s="82">
        <f t="shared" si="1"/>
        <v>347</v>
      </c>
    </row>
    <row r="53" spans="1:15" ht="20.25" customHeight="1" x14ac:dyDescent="0.15">
      <c r="B53" s="41">
        <v>46</v>
      </c>
      <c r="C53" s="63" t="s">
        <v>185</v>
      </c>
      <c r="D53" s="83">
        <v>156</v>
      </c>
      <c r="E53" s="83">
        <v>0</v>
      </c>
      <c r="F53" s="84">
        <v>504</v>
      </c>
      <c r="G53" s="85">
        <v>0</v>
      </c>
      <c r="H53" s="82">
        <f t="shared" si="0"/>
        <v>348</v>
      </c>
      <c r="I53" s="65">
        <v>92</v>
      </c>
      <c r="J53" s="1" t="s">
        <v>199</v>
      </c>
      <c r="K53" s="96">
        <v>75</v>
      </c>
      <c r="L53" s="97">
        <v>90</v>
      </c>
      <c r="M53" s="94">
        <v>118</v>
      </c>
      <c r="N53" s="95">
        <v>93</v>
      </c>
      <c r="O53" s="82">
        <f t="shared" si="1"/>
        <v>43</v>
      </c>
    </row>
    <row r="54" spans="1:15" ht="20.25" customHeight="1" thickBot="1" x14ac:dyDescent="0.2">
      <c r="B54" s="69">
        <v>47</v>
      </c>
      <c r="C54" s="70" t="s">
        <v>186</v>
      </c>
      <c r="D54" s="86">
        <v>1777</v>
      </c>
      <c r="E54" s="86">
        <v>44</v>
      </c>
      <c r="F54" s="87">
        <v>2307</v>
      </c>
      <c r="G54" s="85">
        <v>70</v>
      </c>
      <c r="H54" s="82">
        <f t="shared" si="0"/>
        <v>530</v>
      </c>
      <c r="I54" s="65">
        <v>93</v>
      </c>
      <c r="J54" s="1" t="s">
        <v>123</v>
      </c>
      <c r="K54" s="96">
        <v>6</v>
      </c>
      <c r="L54" s="97">
        <v>0</v>
      </c>
      <c r="M54" s="94">
        <v>109</v>
      </c>
      <c r="N54" s="95">
        <v>0</v>
      </c>
      <c r="O54" s="82">
        <f t="shared" si="1"/>
        <v>103</v>
      </c>
    </row>
    <row r="55" spans="1:15" ht="20.25" customHeight="1" thickTop="1" thickBot="1" x14ac:dyDescent="0.2">
      <c r="B55" s="130" t="s">
        <v>192</v>
      </c>
      <c r="C55" s="131"/>
      <c r="D55" s="88">
        <f t="shared" ref="D55:E55" si="3">SUM(D8:D54)</f>
        <v>16167</v>
      </c>
      <c r="E55" s="88">
        <f t="shared" si="3"/>
        <v>11628</v>
      </c>
      <c r="F55" s="89">
        <f>SUM(F8:F54)</f>
        <v>29095</v>
      </c>
      <c r="G55" s="90">
        <f>SUM(G8:G54)</f>
        <v>12759</v>
      </c>
      <c r="H55" s="91">
        <f>SUM(H8:H54)</f>
        <v>12928</v>
      </c>
      <c r="I55" s="65">
        <v>94</v>
      </c>
      <c r="J55" s="1" t="s">
        <v>124</v>
      </c>
      <c r="K55" s="96">
        <v>0</v>
      </c>
      <c r="L55" s="97">
        <v>0</v>
      </c>
      <c r="M55" s="94">
        <v>160</v>
      </c>
      <c r="N55" s="95">
        <v>0</v>
      </c>
      <c r="O55" s="82">
        <f t="shared" si="1"/>
        <v>160</v>
      </c>
    </row>
    <row r="56" spans="1:15" ht="20.25" customHeight="1" x14ac:dyDescent="0.15">
      <c r="C56" s="17"/>
      <c r="D56" s="17"/>
      <c r="E56" s="17"/>
      <c r="F56" s="71"/>
      <c r="G56" s="71"/>
      <c r="I56" s="65">
        <v>95</v>
      </c>
      <c r="J56" s="1" t="s">
        <v>125</v>
      </c>
      <c r="K56" s="96">
        <v>74</v>
      </c>
      <c r="L56" s="97">
        <v>0</v>
      </c>
      <c r="M56" s="94">
        <v>179</v>
      </c>
      <c r="N56" s="95">
        <v>0</v>
      </c>
      <c r="O56" s="82">
        <f t="shared" si="1"/>
        <v>105</v>
      </c>
    </row>
    <row r="57" spans="1:15" ht="20.25" customHeight="1" x14ac:dyDescent="0.15">
      <c r="C57" s="72"/>
      <c r="D57" s="72"/>
      <c r="E57" s="72"/>
      <c r="F57" s="71"/>
      <c r="G57" s="71"/>
      <c r="I57" s="65">
        <v>96</v>
      </c>
      <c r="J57" s="1" t="s">
        <v>126</v>
      </c>
      <c r="K57" s="96">
        <v>95</v>
      </c>
      <c r="L57" s="97">
        <v>0</v>
      </c>
      <c r="M57" s="94">
        <v>148</v>
      </c>
      <c r="N57" s="95">
        <v>0</v>
      </c>
      <c r="O57" s="82">
        <f t="shared" si="1"/>
        <v>53</v>
      </c>
    </row>
    <row r="58" spans="1:15" ht="20.25" customHeight="1" x14ac:dyDescent="0.15">
      <c r="B58" s="73"/>
      <c r="C58" s="74"/>
      <c r="D58" s="74"/>
      <c r="E58" s="74"/>
      <c r="F58" s="71"/>
      <c r="G58" s="71"/>
      <c r="I58" s="65">
        <v>97</v>
      </c>
      <c r="J58" s="1" t="s">
        <v>127</v>
      </c>
      <c r="K58" s="96">
        <v>6</v>
      </c>
      <c r="L58" s="97">
        <v>0</v>
      </c>
      <c r="M58" s="94">
        <v>33</v>
      </c>
      <c r="N58" s="95">
        <v>0</v>
      </c>
      <c r="O58" s="82">
        <f t="shared" si="1"/>
        <v>27</v>
      </c>
    </row>
    <row r="59" spans="1:15" ht="20.25" customHeight="1" x14ac:dyDescent="0.15">
      <c r="A59" s="73"/>
      <c r="C59" s="73"/>
      <c r="D59" s="73"/>
      <c r="E59" s="73"/>
      <c r="F59" s="71"/>
      <c r="G59" s="71"/>
      <c r="I59" s="65">
        <v>98</v>
      </c>
      <c r="J59" s="1" t="s">
        <v>128</v>
      </c>
      <c r="K59" s="96">
        <v>48</v>
      </c>
      <c r="L59" s="97">
        <v>0</v>
      </c>
      <c r="M59" s="94">
        <v>38</v>
      </c>
      <c r="N59" s="95">
        <v>0</v>
      </c>
      <c r="O59" s="82">
        <f t="shared" si="1"/>
        <v>-10</v>
      </c>
    </row>
    <row r="60" spans="1:15" ht="20.25" customHeight="1" x14ac:dyDescent="0.15">
      <c r="B60" s="73"/>
      <c r="F60" s="75"/>
      <c r="G60" s="75"/>
      <c r="H60" s="19"/>
      <c r="I60" s="65">
        <v>99</v>
      </c>
      <c r="J60" s="1" t="s">
        <v>129</v>
      </c>
      <c r="K60" s="96">
        <v>0</v>
      </c>
      <c r="L60" s="97">
        <v>0</v>
      </c>
      <c r="M60" s="94">
        <v>0</v>
      </c>
      <c r="N60" s="95">
        <v>0</v>
      </c>
      <c r="O60" s="82">
        <f t="shared" si="1"/>
        <v>0</v>
      </c>
    </row>
    <row r="61" spans="1:15" ht="20.25" customHeight="1" x14ac:dyDescent="0.15">
      <c r="B61" s="73"/>
      <c r="C61" s="47"/>
      <c r="D61" s="47"/>
      <c r="E61" s="47"/>
      <c r="F61" s="71"/>
      <c r="G61" s="71"/>
      <c r="I61" s="65">
        <v>100</v>
      </c>
      <c r="J61" s="1" t="s">
        <v>130</v>
      </c>
      <c r="K61" s="96">
        <v>0</v>
      </c>
      <c r="L61" s="97">
        <v>0</v>
      </c>
      <c r="M61" s="94">
        <v>15</v>
      </c>
      <c r="N61" s="95">
        <v>0</v>
      </c>
      <c r="O61" s="82">
        <f t="shared" si="1"/>
        <v>15</v>
      </c>
    </row>
    <row r="62" spans="1:15" ht="20.25" customHeight="1" x14ac:dyDescent="0.15">
      <c r="C62" s="73"/>
      <c r="D62" s="73"/>
      <c r="E62" s="73"/>
      <c r="F62" s="71"/>
      <c r="G62" s="71"/>
      <c r="I62" s="65">
        <v>101</v>
      </c>
      <c r="J62" s="1" t="s">
        <v>131</v>
      </c>
      <c r="K62" s="96">
        <v>0</v>
      </c>
      <c r="L62" s="97">
        <v>0</v>
      </c>
      <c r="M62" s="94">
        <v>9</v>
      </c>
      <c r="N62" s="95">
        <v>0</v>
      </c>
      <c r="O62" s="82">
        <f t="shared" si="1"/>
        <v>9</v>
      </c>
    </row>
    <row r="63" spans="1:15" ht="20.25" customHeight="1" x14ac:dyDescent="0.15">
      <c r="C63" s="76"/>
      <c r="D63" s="76"/>
      <c r="E63" s="76"/>
      <c r="F63" s="71"/>
      <c r="G63" s="71"/>
      <c r="I63" s="65">
        <v>102</v>
      </c>
      <c r="J63" s="1" t="s">
        <v>132</v>
      </c>
      <c r="K63" s="96">
        <v>40</v>
      </c>
      <c r="L63" s="97">
        <v>0</v>
      </c>
      <c r="M63" s="94">
        <v>127</v>
      </c>
      <c r="N63" s="95">
        <v>0</v>
      </c>
      <c r="O63" s="82">
        <f t="shared" si="1"/>
        <v>87</v>
      </c>
    </row>
    <row r="64" spans="1:15" ht="20.25" customHeight="1" x14ac:dyDescent="0.15">
      <c r="C64" s="17"/>
      <c r="D64" s="17"/>
      <c r="E64" s="17"/>
      <c r="F64" s="71"/>
      <c r="G64" s="71"/>
      <c r="I64" s="65">
        <v>103</v>
      </c>
      <c r="J64" s="1" t="s">
        <v>133</v>
      </c>
      <c r="K64" s="96">
        <v>17</v>
      </c>
      <c r="L64" s="97">
        <v>5</v>
      </c>
      <c r="M64" s="94">
        <v>90</v>
      </c>
      <c r="N64" s="95">
        <v>18</v>
      </c>
      <c r="O64" s="82">
        <f t="shared" si="1"/>
        <v>73</v>
      </c>
    </row>
    <row r="65" spans="3:15" ht="20.25" customHeight="1" x14ac:dyDescent="0.15">
      <c r="C65" s="19"/>
      <c r="D65" s="19"/>
      <c r="E65" s="19"/>
      <c r="F65" s="75"/>
      <c r="G65" s="75"/>
      <c r="H65" s="19"/>
      <c r="I65" s="65">
        <v>104</v>
      </c>
      <c r="J65" s="1" t="s">
        <v>134</v>
      </c>
      <c r="K65" s="96">
        <v>15</v>
      </c>
      <c r="L65" s="97">
        <v>0</v>
      </c>
      <c r="M65" s="94">
        <v>25</v>
      </c>
      <c r="N65" s="95">
        <v>0</v>
      </c>
      <c r="O65" s="82">
        <f t="shared" si="1"/>
        <v>10</v>
      </c>
    </row>
    <row r="66" spans="3:15" ht="20.25" customHeight="1" x14ac:dyDescent="0.15">
      <c r="C66" s="77"/>
      <c r="D66" s="77"/>
      <c r="E66" s="77"/>
      <c r="F66" s="78"/>
      <c r="G66" s="78"/>
      <c r="H66" s="20"/>
      <c r="I66" s="65">
        <v>105</v>
      </c>
      <c r="J66" s="1" t="s">
        <v>135</v>
      </c>
      <c r="K66" s="96">
        <v>97</v>
      </c>
      <c r="L66" s="97">
        <v>0</v>
      </c>
      <c r="M66" s="94">
        <v>117</v>
      </c>
      <c r="N66" s="95">
        <v>0</v>
      </c>
      <c r="O66" s="82">
        <f t="shared" si="1"/>
        <v>20</v>
      </c>
    </row>
    <row r="67" spans="3:15" ht="20.25" customHeight="1" x14ac:dyDescent="0.15">
      <c r="F67" s="71"/>
      <c r="G67" s="71"/>
      <c r="I67" s="65">
        <v>106</v>
      </c>
      <c r="J67" s="1" t="s">
        <v>137</v>
      </c>
      <c r="K67" s="96">
        <v>89</v>
      </c>
      <c r="L67" s="97">
        <v>0</v>
      </c>
      <c r="M67" s="94">
        <v>134</v>
      </c>
      <c r="N67" s="95">
        <v>0</v>
      </c>
      <c r="O67" s="82">
        <f t="shared" si="1"/>
        <v>45</v>
      </c>
    </row>
    <row r="68" spans="3:15" ht="20.25" customHeight="1" x14ac:dyDescent="0.15">
      <c r="F68" s="71"/>
      <c r="G68" s="71"/>
      <c r="I68" s="65">
        <v>107</v>
      </c>
      <c r="J68" s="1" t="s">
        <v>138</v>
      </c>
      <c r="K68" s="96">
        <v>0</v>
      </c>
      <c r="L68" s="97">
        <v>0</v>
      </c>
      <c r="M68" s="94">
        <v>0</v>
      </c>
      <c r="N68" s="95">
        <v>0</v>
      </c>
      <c r="O68" s="82">
        <f t="shared" si="1"/>
        <v>0</v>
      </c>
    </row>
    <row r="69" spans="3:15" ht="20.25" customHeight="1" x14ac:dyDescent="0.15">
      <c r="F69" s="71"/>
      <c r="G69" s="71"/>
      <c r="I69" s="65">
        <v>108</v>
      </c>
      <c r="J69" s="2" t="s">
        <v>139</v>
      </c>
      <c r="K69" s="98">
        <v>57</v>
      </c>
      <c r="L69" s="99">
        <v>0</v>
      </c>
      <c r="M69" s="100">
        <v>697</v>
      </c>
      <c r="N69" s="101">
        <v>0</v>
      </c>
      <c r="O69" s="82">
        <f t="shared" si="1"/>
        <v>640</v>
      </c>
    </row>
    <row r="70" spans="3:15" ht="20.25" customHeight="1" thickBot="1" x14ac:dyDescent="0.2">
      <c r="F70" s="71"/>
      <c r="G70" s="71"/>
      <c r="I70" s="65">
        <v>109</v>
      </c>
      <c r="J70" s="2" t="s">
        <v>208</v>
      </c>
      <c r="K70" s="102">
        <v>439</v>
      </c>
      <c r="L70" s="102">
        <v>0</v>
      </c>
      <c r="M70" s="103">
        <v>706</v>
      </c>
      <c r="N70" s="104">
        <v>0</v>
      </c>
      <c r="O70" s="82">
        <f t="shared" si="1"/>
        <v>267</v>
      </c>
    </row>
    <row r="71" spans="3:15" ht="20.25" customHeight="1" thickTop="1" thickBot="1" x14ac:dyDescent="0.2">
      <c r="I71" s="119" t="s">
        <v>189</v>
      </c>
      <c r="J71" s="120"/>
      <c r="K71" s="106">
        <f>SUM(K29:K70)</f>
        <v>2195</v>
      </c>
      <c r="L71" s="106">
        <f>SUM(L29:L70)</f>
        <v>442</v>
      </c>
      <c r="M71" s="107">
        <f>SUM(M29:M70)</f>
        <v>5626</v>
      </c>
      <c r="N71" s="108">
        <f>SUM(N29:N70)</f>
        <v>727</v>
      </c>
      <c r="O71" s="109">
        <f>SUM(O29:O70)</f>
        <v>3431</v>
      </c>
    </row>
    <row r="72" spans="3:15" ht="20.25" customHeight="1" thickTop="1" thickBot="1" x14ac:dyDescent="0.2">
      <c r="I72" s="117" t="s">
        <v>194</v>
      </c>
      <c r="J72" s="118"/>
      <c r="K72" s="114">
        <f>D55+K28+K71</f>
        <v>22741</v>
      </c>
      <c r="L72" s="115">
        <f>E55+L28+L71</f>
        <v>16264</v>
      </c>
      <c r="M72" s="116">
        <f>F55+M28+M71</f>
        <v>44118</v>
      </c>
      <c r="N72" s="90">
        <f>G55+N28+N71</f>
        <v>19027</v>
      </c>
      <c r="O72" s="91">
        <f>H55+O28+O71</f>
        <v>21377</v>
      </c>
    </row>
  </sheetData>
  <mergeCells count="12">
    <mergeCell ref="K6:L6"/>
    <mergeCell ref="M6:N6"/>
    <mergeCell ref="B2:O2"/>
    <mergeCell ref="B4:O4"/>
    <mergeCell ref="B55:C55"/>
    <mergeCell ref="I28:J28"/>
    <mergeCell ref="I72:J72"/>
    <mergeCell ref="I71:J71"/>
    <mergeCell ref="B5:C5"/>
    <mergeCell ref="I5:J5"/>
    <mergeCell ref="F6:G6"/>
    <mergeCell ref="D6:E6"/>
  </mergeCells>
  <phoneticPr fontId="3"/>
  <pageMargins left="0.51181102362204722" right="0.47244094488188981" top="0.74803149606299213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47"/>
  <sheetViews>
    <sheetView tabSelected="1" view="pageBreakPreview" zoomScale="80" zoomScaleNormal="70" zoomScaleSheetLayoutView="80" workbookViewId="0">
      <selection activeCell="AN36" sqref="AN36"/>
    </sheetView>
  </sheetViews>
  <sheetFormatPr defaultRowHeight="13.5" x14ac:dyDescent="0.15"/>
  <cols>
    <col min="1" max="1" width="6.625" style="25" customWidth="1"/>
    <col min="2" max="2" width="9" style="25"/>
    <col min="3" max="3" width="11.625" style="25" bestFit="1" customWidth="1"/>
    <col min="4" max="4" width="11" style="25" bestFit="1" customWidth="1"/>
    <col min="5" max="6" width="11" style="25" customWidth="1"/>
    <col min="7" max="7" width="6.625" style="25" customWidth="1"/>
    <col min="8" max="8" width="9" style="25"/>
    <col min="9" max="9" width="11.625" style="25" bestFit="1" customWidth="1"/>
    <col min="10" max="10" width="11" style="25" bestFit="1" customWidth="1"/>
    <col min="11" max="11" width="11" style="25" customWidth="1"/>
    <col min="12" max="12" width="11" style="25" bestFit="1" customWidth="1"/>
    <col min="13" max="16384" width="9" style="25"/>
  </cols>
  <sheetData>
    <row r="1" spans="1:16" ht="18.75" x14ac:dyDescent="0.15">
      <c r="A1" s="128" t="s">
        <v>226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6" x14ac:dyDescent="0.15">
      <c r="A2" s="26"/>
      <c r="B2" s="26"/>
      <c r="C2" s="26"/>
      <c r="D2" s="26"/>
      <c r="E2" s="26"/>
      <c r="F2" s="26"/>
      <c r="G2" s="26"/>
      <c r="H2" s="26"/>
    </row>
    <row r="3" spans="1:16" ht="14.25" thickBot="1" x14ac:dyDescent="0.2">
      <c r="A3" s="27"/>
      <c r="B3" s="27"/>
      <c r="C3" s="27"/>
      <c r="D3" s="27"/>
      <c r="E3" s="27"/>
      <c r="F3" s="27"/>
      <c r="G3" s="27"/>
      <c r="H3" s="27"/>
      <c r="I3" s="28"/>
      <c r="J3" s="132"/>
      <c r="K3" s="132"/>
      <c r="L3" s="132"/>
    </row>
    <row r="4" spans="1:16" ht="33" customHeight="1" thickBot="1" x14ac:dyDescent="0.2">
      <c r="A4" s="29"/>
      <c r="B4" s="30" t="s">
        <v>0</v>
      </c>
      <c r="C4" s="31" t="s">
        <v>1</v>
      </c>
      <c r="D4" s="32" t="s">
        <v>224</v>
      </c>
      <c r="E4" s="33" t="s">
        <v>225</v>
      </c>
      <c r="F4" s="34" t="s">
        <v>205</v>
      </c>
      <c r="G4" s="35"/>
      <c r="H4" s="30" t="s">
        <v>0</v>
      </c>
      <c r="I4" s="31" t="s">
        <v>1</v>
      </c>
      <c r="J4" s="32" t="s">
        <v>224</v>
      </c>
      <c r="K4" s="32" t="s">
        <v>225</v>
      </c>
      <c r="L4" s="34" t="s">
        <v>205</v>
      </c>
    </row>
    <row r="5" spans="1:16" ht="17.25" x14ac:dyDescent="0.15">
      <c r="A5" s="36">
        <v>1</v>
      </c>
      <c r="B5" s="37" t="s">
        <v>14</v>
      </c>
      <c r="C5" s="38" t="s">
        <v>24</v>
      </c>
      <c r="D5" s="3">
        <v>884</v>
      </c>
      <c r="E5" s="8">
        <v>832</v>
      </c>
      <c r="F5" s="10">
        <f>E5-D5</f>
        <v>-52</v>
      </c>
      <c r="G5" s="36">
        <v>65</v>
      </c>
      <c r="H5" s="37" t="s">
        <v>210</v>
      </c>
      <c r="I5" s="38" t="s">
        <v>135</v>
      </c>
      <c r="J5" s="3">
        <v>97</v>
      </c>
      <c r="K5" s="8">
        <v>117</v>
      </c>
      <c r="L5" s="10">
        <f>K5-J5</f>
        <v>20</v>
      </c>
      <c r="M5" s="39"/>
      <c r="P5" s="40"/>
    </row>
    <row r="6" spans="1:16" ht="17.25" x14ac:dyDescent="0.15">
      <c r="A6" s="41">
        <v>2</v>
      </c>
      <c r="B6" s="42" t="s">
        <v>65</v>
      </c>
      <c r="C6" s="43" t="s">
        <v>101</v>
      </c>
      <c r="D6" s="4">
        <v>695</v>
      </c>
      <c r="E6" s="23">
        <v>1046</v>
      </c>
      <c r="F6" s="10">
        <f t="shared" ref="F6:F68" si="0">E6-D6</f>
        <v>351</v>
      </c>
      <c r="G6" s="41">
        <v>66</v>
      </c>
      <c r="H6" s="42" t="s">
        <v>14</v>
      </c>
      <c r="I6" s="43" t="s">
        <v>18</v>
      </c>
      <c r="J6" s="4">
        <v>96</v>
      </c>
      <c r="K6" s="23">
        <v>203</v>
      </c>
      <c r="L6" s="10">
        <f t="shared" ref="L6:L41" si="1">K6-J6</f>
        <v>107</v>
      </c>
      <c r="M6" s="39"/>
      <c r="P6" s="40"/>
    </row>
    <row r="7" spans="1:16" ht="17.25" x14ac:dyDescent="0.15">
      <c r="A7" s="41">
        <v>3</v>
      </c>
      <c r="B7" s="42" t="s">
        <v>14</v>
      </c>
      <c r="C7" s="43" t="s">
        <v>30</v>
      </c>
      <c r="D7" s="4">
        <v>578</v>
      </c>
      <c r="E7" s="23">
        <v>538</v>
      </c>
      <c r="F7" s="10">
        <f t="shared" si="0"/>
        <v>-40</v>
      </c>
      <c r="G7" s="41">
        <v>67</v>
      </c>
      <c r="H7" s="42" t="s">
        <v>63</v>
      </c>
      <c r="I7" s="43" t="s">
        <v>126</v>
      </c>
      <c r="J7" s="4">
        <v>95</v>
      </c>
      <c r="K7" s="23">
        <v>148</v>
      </c>
      <c r="L7" s="10">
        <f t="shared" si="1"/>
        <v>53</v>
      </c>
      <c r="P7" s="40"/>
    </row>
    <row r="8" spans="1:16" ht="17.25" x14ac:dyDescent="0.15">
      <c r="A8" s="41">
        <v>4</v>
      </c>
      <c r="B8" s="42" t="s">
        <v>3</v>
      </c>
      <c r="C8" s="43" t="s">
        <v>85</v>
      </c>
      <c r="D8" s="4">
        <v>533</v>
      </c>
      <c r="E8" s="23">
        <v>659</v>
      </c>
      <c r="F8" s="10">
        <f t="shared" si="0"/>
        <v>126</v>
      </c>
      <c r="G8" s="41">
        <v>68</v>
      </c>
      <c r="H8" s="42" t="s">
        <v>56</v>
      </c>
      <c r="I8" s="43" t="s">
        <v>94</v>
      </c>
      <c r="J8" s="4">
        <v>94</v>
      </c>
      <c r="K8" s="23">
        <v>227</v>
      </c>
      <c r="L8" s="10">
        <f t="shared" si="1"/>
        <v>133</v>
      </c>
      <c r="M8" s="39"/>
      <c r="P8" s="40"/>
    </row>
    <row r="9" spans="1:16" ht="17.25" x14ac:dyDescent="0.15">
      <c r="A9" s="41">
        <v>5</v>
      </c>
      <c r="B9" s="42" t="s">
        <v>71</v>
      </c>
      <c r="C9" s="43" t="s">
        <v>72</v>
      </c>
      <c r="D9" s="4">
        <v>439</v>
      </c>
      <c r="E9" s="23">
        <v>706</v>
      </c>
      <c r="F9" s="10">
        <f t="shared" si="0"/>
        <v>267</v>
      </c>
      <c r="G9" s="41">
        <v>69</v>
      </c>
      <c r="H9" s="42" t="s">
        <v>4</v>
      </c>
      <c r="I9" s="43" t="s">
        <v>5</v>
      </c>
      <c r="J9" s="4">
        <v>91</v>
      </c>
      <c r="K9" s="23">
        <v>225</v>
      </c>
      <c r="L9" s="10">
        <f t="shared" si="1"/>
        <v>134</v>
      </c>
      <c r="M9" s="39"/>
      <c r="P9" s="40"/>
    </row>
    <row r="10" spans="1:16" ht="17.25" x14ac:dyDescent="0.15">
      <c r="A10" s="41">
        <v>6</v>
      </c>
      <c r="B10" s="42" t="s">
        <v>14</v>
      </c>
      <c r="C10" s="43" t="s">
        <v>23</v>
      </c>
      <c r="D10" s="4">
        <v>438</v>
      </c>
      <c r="E10" s="23">
        <v>449</v>
      </c>
      <c r="F10" s="10">
        <f t="shared" si="0"/>
        <v>11</v>
      </c>
      <c r="G10" s="41">
        <v>70</v>
      </c>
      <c r="H10" s="42" t="s">
        <v>9</v>
      </c>
      <c r="I10" s="43" t="s">
        <v>11</v>
      </c>
      <c r="J10" s="4">
        <v>91</v>
      </c>
      <c r="K10" s="23">
        <v>159</v>
      </c>
      <c r="L10" s="10">
        <f t="shared" si="1"/>
        <v>68</v>
      </c>
      <c r="M10" s="39"/>
      <c r="P10" s="40"/>
    </row>
    <row r="11" spans="1:16" ht="17.25" x14ac:dyDescent="0.15">
      <c r="A11" s="41">
        <v>7</v>
      </c>
      <c r="B11" s="42" t="s">
        <v>49</v>
      </c>
      <c r="C11" s="43" t="s">
        <v>89</v>
      </c>
      <c r="D11" s="4">
        <v>438</v>
      </c>
      <c r="E11" s="23">
        <v>1534</v>
      </c>
      <c r="F11" s="10">
        <f t="shared" si="0"/>
        <v>1096</v>
      </c>
      <c r="G11" s="41">
        <v>71</v>
      </c>
      <c r="H11" s="42" t="s">
        <v>211</v>
      </c>
      <c r="I11" s="43" t="s">
        <v>137</v>
      </c>
      <c r="J11" s="4">
        <v>89</v>
      </c>
      <c r="K11" s="23">
        <v>134</v>
      </c>
      <c r="L11" s="10">
        <f t="shared" si="1"/>
        <v>45</v>
      </c>
      <c r="M11" s="39"/>
      <c r="P11" s="40"/>
    </row>
    <row r="12" spans="1:16" ht="17.25" x14ac:dyDescent="0.15">
      <c r="A12" s="41">
        <v>8</v>
      </c>
      <c r="B12" s="42" t="s">
        <v>14</v>
      </c>
      <c r="C12" s="43" t="s">
        <v>29</v>
      </c>
      <c r="D12" s="4">
        <v>417</v>
      </c>
      <c r="E12" s="23">
        <v>509</v>
      </c>
      <c r="F12" s="10">
        <f t="shared" si="0"/>
        <v>92</v>
      </c>
      <c r="G12" s="41">
        <v>72</v>
      </c>
      <c r="H12" s="42" t="s">
        <v>14</v>
      </c>
      <c r="I12" s="43" t="s">
        <v>34</v>
      </c>
      <c r="J12" s="4">
        <v>88</v>
      </c>
      <c r="K12" s="23">
        <v>158</v>
      </c>
      <c r="L12" s="10">
        <f t="shared" si="1"/>
        <v>70</v>
      </c>
      <c r="M12" s="39"/>
      <c r="P12" s="40"/>
    </row>
    <row r="13" spans="1:16" ht="17.25" x14ac:dyDescent="0.15">
      <c r="A13" s="41">
        <v>9</v>
      </c>
      <c r="B13" s="42" t="s">
        <v>14</v>
      </c>
      <c r="C13" s="43" t="s">
        <v>20</v>
      </c>
      <c r="D13" s="4">
        <v>416</v>
      </c>
      <c r="E13" s="23">
        <v>567</v>
      </c>
      <c r="F13" s="10">
        <f t="shared" si="0"/>
        <v>151</v>
      </c>
      <c r="G13" s="41">
        <v>73</v>
      </c>
      <c r="H13" s="42" t="s">
        <v>57</v>
      </c>
      <c r="I13" s="43" t="s">
        <v>59</v>
      </c>
      <c r="J13" s="4">
        <v>87</v>
      </c>
      <c r="K13" s="23">
        <v>135</v>
      </c>
      <c r="L13" s="10">
        <f t="shared" si="1"/>
        <v>48</v>
      </c>
      <c r="M13" s="39"/>
      <c r="P13" s="40"/>
    </row>
    <row r="14" spans="1:16" ht="17.25" x14ac:dyDescent="0.15">
      <c r="A14" s="41">
        <v>10</v>
      </c>
      <c r="B14" s="42" t="s">
        <v>2</v>
      </c>
      <c r="C14" s="43" t="s">
        <v>84</v>
      </c>
      <c r="D14" s="4">
        <v>398</v>
      </c>
      <c r="E14" s="23">
        <v>824</v>
      </c>
      <c r="F14" s="10">
        <f t="shared" si="0"/>
        <v>426</v>
      </c>
      <c r="G14" s="41">
        <v>74</v>
      </c>
      <c r="H14" s="42" t="s">
        <v>9</v>
      </c>
      <c r="I14" s="43" t="s">
        <v>12</v>
      </c>
      <c r="J14" s="4">
        <v>86</v>
      </c>
      <c r="K14" s="23">
        <v>152</v>
      </c>
      <c r="L14" s="10">
        <f t="shared" si="1"/>
        <v>66</v>
      </c>
      <c r="M14" s="39"/>
      <c r="P14" s="40"/>
    </row>
    <row r="15" spans="1:16" ht="17.25" x14ac:dyDescent="0.15">
      <c r="A15" s="41">
        <v>11</v>
      </c>
      <c r="B15" s="42" t="s">
        <v>64</v>
      </c>
      <c r="C15" s="43" t="s">
        <v>99</v>
      </c>
      <c r="D15" s="4">
        <v>372</v>
      </c>
      <c r="E15" s="23">
        <v>951</v>
      </c>
      <c r="F15" s="10">
        <f t="shared" si="0"/>
        <v>579</v>
      </c>
      <c r="G15" s="41">
        <v>75</v>
      </c>
      <c r="H15" s="42" t="s">
        <v>9</v>
      </c>
      <c r="I15" s="43" t="s">
        <v>212</v>
      </c>
      <c r="J15" s="4">
        <v>82</v>
      </c>
      <c r="K15" s="23">
        <v>171</v>
      </c>
      <c r="L15" s="10">
        <f t="shared" si="1"/>
        <v>89</v>
      </c>
      <c r="M15" s="39"/>
      <c r="P15" s="40"/>
    </row>
    <row r="16" spans="1:16" ht="17.25" x14ac:dyDescent="0.15">
      <c r="A16" s="41">
        <v>12</v>
      </c>
      <c r="B16" s="42" t="s">
        <v>60</v>
      </c>
      <c r="C16" s="43" t="s">
        <v>97</v>
      </c>
      <c r="D16" s="4">
        <v>337</v>
      </c>
      <c r="E16" s="23">
        <v>451</v>
      </c>
      <c r="F16" s="10">
        <f t="shared" si="0"/>
        <v>114</v>
      </c>
      <c r="G16" s="41">
        <v>76</v>
      </c>
      <c r="H16" s="42" t="s">
        <v>14</v>
      </c>
      <c r="I16" s="43" t="s">
        <v>43</v>
      </c>
      <c r="J16" s="4">
        <v>81</v>
      </c>
      <c r="K16" s="23">
        <v>135</v>
      </c>
      <c r="L16" s="10">
        <f t="shared" si="1"/>
        <v>54</v>
      </c>
      <c r="M16" s="39"/>
      <c r="P16" s="40"/>
    </row>
    <row r="17" spans="1:16" ht="17.25" x14ac:dyDescent="0.15">
      <c r="A17" s="41">
        <v>13</v>
      </c>
      <c r="B17" s="42" t="s">
        <v>9</v>
      </c>
      <c r="C17" s="43" t="s">
        <v>10</v>
      </c>
      <c r="D17" s="4">
        <v>336</v>
      </c>
      <c r="E17" s="23">
        <v>448</v>
      </c>
      <c r="F17" s="10">
        <f t="shared" si="0"/>
        <v>112</v>
      </c>
      <c r="G17" s="41">
        <v>77</v>
      </c>
      <c r="H17" s="42" t="s">
        <v>71</v>
      </c>
      <c r="I17" s="43" t="s">
        <v>79</v>
      </c>
      <c r="J17" s="4">
        <v>80</v>
      </c>
      <c r="K17" s="23">
        <v>51</v>
      </c>
      <c r="L17" s="10">
        <f t="shared" si="1"/>
        <v>-29</v>
      </c>
      <c r="M17" s="39"/>
      <c r="P17" s="40"/>
    </row>
    <row r="18" spans="1:16" ht="17.25" x14ac:dyDescent="0.15">
      <c r="A18" s="41">
        <v>14</v>
      </c>
      <c r="B18" s="42" t="s">
        <v>14</v>
      </c>
      <c r="C18" s="43" t="s">
        <v>31</v>
      </c>
      <c r="D18" s="4">
        <v>294</v>
      </c>
      <c r="E18" s="23">
        <v>300</v>
      </c>
      <c r="F18" s="10">
        <f t="shared" si="0"/>
        <v>6</v>
      </c>
      <c r="G18" s="41">
        <v>78</v>
      </c>
      <c r="H18" s="42" t="s">
        <v>71</v>
      </c>
      <c r="I18" s="43" t="s">
        <v>80</v>
      </c>
      <c r="J18" s="4">
        <v>80</v>
      </c>
      <c r="K18" s="23">
        <v>92</v>
      </c>
      <c r="L18" s="10">
        <f t="shared" si="1"/>
        <v>12</v>
      </c>
      <c r="M18" s="39"/>
      <c r="P18" s="40"/>
    </row>
    <row r="19" spans="1:16" ht="17.25" x14ac:dyDescent="0.15">
      <c r="A19" s="41">
        <v>15</v>
      </c>
      <c r="B19" s="42" t="s">
        <v>57</v>
      </c>
      <c r="C19" s="43" t="s">
        <v>95</v>
      </c>
      <c r="D19" s="4">
        <v>287</v>
      </c>
      <c r="E19" s="23">
        <v>446</v>
      </c>
      <c r="F19" s="10">
        <f t="shared" si="0"/>
        <v>159</v>
      </c>
      <c r="G19" s="41">
        <v>79</v>
      </c>
      <c r="H19" s="42" t="s">
        <v>14</v>
      </c>
      <c r="I19" s="43" t="s">
        <v>44</v>
      </c>
      <c r="J19" s="4">
        <v>79</v>
      </c>
      <c r="K19" s="23">
        <v>148</v>
      </c>
      <c r="L19" s="10">
        <f t="shared" si="1"/>
        <v>69</v>
      </c>
      <c r="M19" s="39"/>
      <c r="P19" s="40"/>
    </row>
    <row r="20" spans="1:16" ht="17.25" x14ac:dyDescent="0.15">
      <c r="A20" s="41">
        <v>16</v>
      </c>
      <c r="B20" s="42" t="s">
        <v>14</v>
      </c>
      <c r="C20" s="43" t="s">
        <v>27</v>
      </c>
      <c r="D20" s="4">
        <v>285</v>
      </c>
      <c r="E20" s="23">
        <v>366</v>
      </c>
      <c r="F20" s="10">
        <f t="shared" si="0"/>
        <v>81</v>
      </c>
      <c r="G20" s="41">
        <v>80</v>
      </c>
      <c r="H20" s="42" t="s">
        <v>6</v>
      </c>
      <c r="I20" s="43" t="s">
        <v>8</v>
      </c>
      <c r="J20" s="4">
        <v>78</v>
      </c>
      <c r="K20" s="23">
        <v>95</v>
      </c>
      <c r="L20" s="10">
        <f t="shared" si="1"/>
        <v>17</v>
      </c>
      <c r="M20" s="39"/>
      <c r="P20" s="40"/>
    </row>
    <row r="21" spans="1:16" ht="17.25" x14ac:dyDescent="0.15">
      <c r="A21" s="41">
        <v>17</v>
      </c>
      <c r="B21" s="42" t="s">
        <v>54</v>
      </c>
      <c r="C21" s="43" t="s">
        <v>93</v>
      </c>
      <c r="D21" s="4">
        <v>280</v>
      </c>
      <c r="E21" s="23">
        <v>497</v>
      </c>
      <c r="F21" s="10">
        <f t="shared" si="0"/>
        <v>217</v>
      </c>
      <c r="G21" s="41">
        <v>81</v>
      </c>
      <c r="H21" s="42" t="s">
        <v>6</v>
      </c>
      <c r="I21" s="43" t="s">
        <v>213</v>
      </c>
      <c r="J21" s="4">
        <v>76</v>
      </c>
      <c r="K21" s="23">
        <v>151</v>
      </c>
      <c r="L21" s="10">
        <f t="shared" si="1"/>
        <v>75</v>
      </c>
      <c r="M21" s="39"/>
      <c r="P21" s="40"/>
    </row>
    <row r="22" spans="1:16" ht="17.25" x14ac:dyDescent="0.15">
      <c r="A22" s="41">
        <v>18</v>
      </c>
      <c r="B22" s="42" t="s">
        <v>49</v>
      </c>
      <c r="C22" s="43" t="s">
        <v>50</v>
      </c>
      <c r="D22" s="4">
        <v>277</v>
      </c>
      <c r="E22" s="23">
        <v>426</v>
      </c>
      <c r="F22" s="10">
        <f t="shared" si="0"/>
        <v>149</v>
      </c>
      <c r="G22" s="41">
        <v>82</v>
      </c>
      <c r="H22" s="42" t="s">
        <v>14</v>
      </c>
      <c r="I22" s="43" t="s">
        <v>47</v>
      </c>
      <c r="J22" s="4">
        <v>75</v>
      </c>
      <c r="K22" s="23">
        <v>134</v>
      </c>
      <c r="L22" s="10">
        <f t="shared" si="1"/>
        <v>59</v>
      </c>
      <c r="M22" s="39"/>
      <c r="P22" s="40"/>
    </row>
    <row r="23" spans="1:16" ht="17.25" x14ac:dyDescent="0.15">
      <c r="A23" s="41">
        <v>19</v>
      </c>
      <c r="B23" s="42" t="s">
        <v>14</v>
      </c>
      <c r="C23" s="43" t="s">
        <v>28</v>
      </c>
      <c r="D23" s="4">
        <v>270</v>
      </c>
      <c r="E23" s="23">
        <v>304</v>
      </c>
      <c r="F23" s="10">
        <f t="shared" si="0"/>
        <v>34</v>
      </c>
      <c r="G23" s="41">
        <v>83</v>
      </c>
      <c r="H23" s="42" t="s">
        <v>57</v>
      </c>
      <c r="I23" s="43" t="s">
        <v>209</v>
      </c>
      <c r="J23" s="4">
        <v>75</v>
      </c>
      <c r="K23" s="23">
        <v>118</v>
      </c>
      <c r="L23" s="10">
        <f t="shared" si="1"/>
        <v>43</v>
      </c>
      <c r="M23" s="39"/>
      <c r="P23" s="40"/>
    </row>
    <row r="24" spans="1:16" ht="17.25" x14ac:dyDescent="0.15">
      <c r="A24" s="41">
        <v>20</v>
      </c>
      <c r="B24" s="42" t="s">
        <v>71</v>
      </c>
      <c r="C24" s="43" t="s">
        <v>77</v>
      </c>
      <c r="D24" s="4">
        <v>269</v>
      </c>
      <c r="E24" s="23">
        <v>247</v>
      </c>
      <c r="F24" s="10">
        <f t="shared" si="0"/>
        <v>-22</v>
      </c>
      <c r="G24" s="41">
        <v>84</v>
      </c>
      <c r="H24" s="42" t="s">
        <v>60</v>
      </c>
      <c r="I24" s="43" t="s">
        <v>125</v>
      </c>
      <c r="J24" s="4">
        <v>74</v>
      </c>
      <c r="K24" s="23">
        <v>179</v>
      </c>
      <c r="L24" s="10">
        <f t="shared" si="1"/>
        <v>105</v>
      </c>
      <c r="M24" s="39"/>
      <c r="P24" s="40"/>
    </row>
    <row r="25" spans="1:16" ht="17.25" x14ac:dyDescent="0.15">
      <c r="A25" s="41">
        <v>21</v>
      </c>
      <c r="B25" s="42" t="s">
        <v>53</v>
      </c>
      <c r="C25" s="43" t="s">
        <v>92</v>
      </c>
      <c r="D25" s="4">
        <v>269</v>
      </c>
      <c r="E25" s="23">
        <v>445</v>
      </c>
      <c r="F25" s="10">
        <f t="shared" si="0"/>
        <v>176</v>
      </c>
      <c r="G25" s="41">
        <v>85</v>
      </c>
      <c r="H25" s="42" t="s">
        <v>14</v>
      </c>
      <c r="I25" s="43" t="s">
        <v>25</v>
      </c>
      <c r="J25" s="4">
        <v>73</v>
      </c>
      <c r="K25" s="23">
        <v>246</v>
      </c>
      <c r="L25" s="10">
        <f t="shared" si="1"/>
        <v>173</v>
      </c>
      <c r="M25" s="39"/>
      <c r="P25" s="40"/>
    </row>
    <row r="26" spans="1:16" ht="17.25" x14ac:dyDescent="0.15">
      <c r="A26" s="41">
        <v>22</v>
      </c>
      <c r="B26" s="42" t="s">
        <v>14</v>
      </c>
      <c r="C26" s="43" t="s">
        <v>39</v>
      </c>
      <c r="D26" s="4">
        <v>257</v>
      </c>
      <c r="E26" s="23">
        <v>566</v>
      </c>
      <c r="F26" s="10">
        <f t="shared" si="0"/>
        <v>309</v>
      </c>
      <c r="G26" s="41">
        <v>86</v>
      </c>
      <c r="H26" s="42" t="s">
        <v>71</v>
      </c>
      <c r="I26" s="43" t="s">
        <v>81</v>
      </c>
      <c r="J26" s="4">
        <v>71</v>
      </c>
      <c r="K26" s="23">
        <v>85</v>
      </c>
      <c r="L26" s="10">
        <f t="shared" si="1"/>
        <v>14</v>
      </c>
      <c r="M26" s="39"/>
      <c r="P26" s="40"/>
    </row>
    <row r="27" spans="1:16" ht="17.25" x14ac:dyDescent="0.15">
      <c r="A27" s="41">
        <v>23</v>
      </c>
      <c r="B27" s="42" t="s">
        <v>14</v>
      </c>
      <c r="C27" s="43" t="s">
        <v>33</v>
      </c>
      <c r="D27" s="4">
        <v>253</v>
      </c>
      <c r="E27" s="23">
        <v>460</v>
      </c>
      <c r="F27" s="10">
        <f t="shared" si="0"/>
        <v>207</v>
      </c>
      <c r="G27" s="41">
        <v>87</v>
      </c>
      <c r="H27" s="42" t="s">
        <v>71</v>
      </c>
      <c r="I27" s="43" t="s">
        <v>82</v>
      </c>
      <c r="J27" s="4">
        <v>70</v>
      </c>
      <c r="K27" s="23">
        <v>80</v>
      </c>
      <c r="L27" s="10">
        <f t="shared" si="1"/>
        <v>10</v>
      </c>
      <c r="M27" s="39"/>
      <c r="P27" s="40"/>
    </row>
    <row r="28" spans="1:16" ht="17.25" x14ac:dyDescent="0.15">
      <c r="A28" s="41">
        <v>24</v>
      </c>
      <c r="B28" s="42" t="s">
        <v>14</v>
      </c>
      <c r="C28" s="43" t="s">
        <v>38</v>
      </c>
      <c r="D28" s="4">
        <v>249</v>
      </c>
      <c r="E28" s="23">
        <v>285</v>
      </c>
      <c r="F28" s="10">
        <f t="shared" si="0"/>
        <v>36</v>
      </c>
      <c r="G28" s="41">
        <v>88</v>
      </c>
      <c r="H28" s="42" t="s">
        <v>3</v>
      </c>
      <c r="I28" s="43" t="s">
        <v>214</v>
      </c>
      <c r="J28" s="4">
        <v>69</v>
      </c>
      <c r="K28" s="23">
        <v>113</v>
      </c>
      <c r="L28" s="10">
        <f t="shared" si="1"/>
        <v>44</v>
      </c>
      <c r="M28" s="39"/>
      <c r="P28" s="40"/>
    </row>
    <row r="29" spans="1:16" ht="17.25" x14ac:dyDescent="0.15">
      <c r="A29" s="41">
        <v>25</v>
      </c>
      <c r="B29" s="42" t="s">
        <v>57</v>
      </c>
      <c r="C29" s="43" t="s">
        <v>122</v>
      </c>
      <c r="D29" s="4">
        <v>230</v>
      </c>
      <c r="E29" s="23">
        <v>577</v>
      </c>
      <c r="F29" s="10">
        <f t="shared" si="0"/>
        <v>347</v>
      </c>
      <c r="G29" s="41">
        <v>89</v>
      </c>
      <c r="H29" s="42" t="s">
        <v>71</v>
      </c>
      <c r="I29" s="43" t="s">
        <v>74</v>
      </c>
      <c r="J29" s="4">
        <v>67</v>
      </c>
      <c r="K29" s="23">
        <v>87</v>
      </c>
      <c r="L29" s="10">
        <f t="shared" si="1"/>
        <v>20</v>
      </c>
      <c r="M29" s="39"/>
      <c r="P29" s="40"/>
    </row>
    <row r="30" spans="1:16" ht="17.25" x14ac:dyDescent="0.15">
      <c r="A30" s="41">
        <v>26</v>
      </c>
      <c r="B30" s="42" t="s">
        <v>9</v>
      </c>
      <c r="C30" s="43" t="s">
        <v>112</v>
      </c>
      <c r="D30" s="4">
        <v>227</v>
      </c>
      <c r="E30" s="23">
        <v>491</v>
      </c>
      <c r="F30" s="10">
        <f t="shared" si="0"/>
        <v>264</v>
      </c>
      <c r="G30" s="41">
        <v>90</v>
      </c>
      <c r="H30" s="42" t="s">
        <v>60</v>
      </c>
      <c r="I30" s="43" t="s">
        <v>61</v>
      </c>
      <c r="J30" s="4">
        <v>63</v>
      </c>
      <c r="K30" s="23">
        <v>163</v>
      </c>
      <c r="L30" s="10">
        <f t="shared" si="1"/>
        <v>100</v>
      </c>
      <c r="M30" s="39"/>
      <c r="P30" s="40"/>
    </row>
    <row r="31" spans="1:16" ht="17.25" x14ac:dyDescent="0.15">
      <c r="A31" s="41">
        <v>27</v>
      </c>
      <c r="B31" s="42" t="s">
        <v>71</v>
      </c>
      <c r="C31" s="43" t="s">
        <v>75</v>
      </c>
      <c r="D31" s="4">
        <v>220</v>
      </c>
      <c r="E31" s="23">
        <v>230</v>
      </c>
      <c r="F31" s="10">
        <f t="shared" si="0"/>
        <v>10</v>
      </c>
      <c r="G31" s="41">
        <v>91</v>
      </c>
      <c r="H31" s="42" t="s">
        <v>14</v>
      </c>
      <c r="I31" s="43" t="s">
        <v>21</v>
      </c>
      <c r="J31" s="4">
        <v>62</v>
      </c>
      <c r="K31" s="23">
        <v>281</v>
      </c>
      <c r="L31" s="10">
        <f t="shared" si="1"/>
        <v>219</v>
      </c>
      <c r="M31" s="39"/>
      <c r="P31" s="40"/>
    </row>
    <row r="32" spans="1:16" ht="17.25" x14ac:dyDescent="0.15">
      <c r="A32" s="41">
        <v>28</v>
      </c>
      <c r="B32" s="42" t="s">
        <v>14</v>
      </c>
      <c r="C32" s="43" t="s">
        <v>16</v>
      </c>
      <c r="D32" s="4">
        <v>195</v>
      </c>
      <c r="E32" s="23">
        <v>232</v>
      </c>
      <c r="F32" s="10">
        <f t="shared" si="0"/>
        <v>37</v>
      </c>
      <c r="G32" s="41">
        <v>92</v>
      </c>
      <c r="H32" s="42" t="s">
        <v>57</v>
      </c>
      <c r="I32" s="43" t="s">
        <v>96</v>
      </c>
      <c r="J32" s="4">
        <v>62</v>
      </c>
      <c r="K32" s="23">
        <v>245</v>
      </c>
      <c r="L32" s="10">
        <f t="shared" si="1"/>
        <v>183</v>
      </c>
      <c r="M32" s="39"/>
      <c r="P32" s="40"/>
    </row>
    <row r="33" spans="1:16" ht="17.25" x14ac:dyDescent="0.15">
      <c r="A33" s="41">
        <v>29</v>
      </c>
      <c r="B33" s="42" t="s">
        <v>14</v>
      </c>
      <c r="C33" s="43" t="s">
        <v>15</v>
      </c>
      <c r="D33" s="4">
        <v>193</v>
      </c>
      <c r="E33" s="23">
        <v>275</v>
      </c>
      <c r="F33" s="10">
        <f t="shared" si="0"/>
        <v>82</v>
      </c>
      <c r="G33" s="41">
        <v>93</v>
      </c>
      <c r="H33" s="42" t="s">
        <v>65</v>
      </c>
      <c r="I33" s="43" t="s">
        <v>66</v>
      </c>
      <c r="J33" s="4">
        <v>58</v>
      </c>
      <c r="K33" s="23">
        <v>68</v>
      </c>
      <c r="L33" s="10">
        <f t="shared" si="1"/>
        <v>10</v>
      </c>
      <c r="M33" s="39"/>
      <c r="P33" s="40"/>
    </row>
    <row r="34" spans="1:16" ht="17.25" x14ac:dyDescent="0.15">
      <c r="A34" s="41">
        <v>30</v>
      </c>
      <c r="B34" s="42" t="s">
        <v>71</v>
      </c>
      <c r="C34" s="43" t="s">
        <v>73</v>
      </c>
      <c r="D34" s="4">
        <v>193</v>
      </c>
      <c r="E34" s="23">
        <v>327</v>
      </c>
      <c r="F34" s="10">
        <f t="shared" si="0"/>
        <v>134</v>
      </c>
      <c r="G34" s="41">
        <v>94</v>
      </c>
      <c r="H34" s="42" t="s">
        <v>9</v>
      </c>
      <c r="I34" s="43" t="s">
        <v>13</v>
      </c>
      <c r="J34" s="4">
        <v>57</v>
      </c>
      <c r="K34" s="23">
        <v>77</v>
      </c>
      <c r="L34" s="10">
        <f t="shared" si="1"/>
        <v>20</v>
      </c>
      <c r="M34" s="39"/>
      <c r="P34" s="40"/>
    </row>
    <row r="35" spans="1:16" ht="17.25" x14ac:dyDescent="0.15">
      <c r="A35" s="41">
        <v>31</v>
      </c>
      <c r="B35" s="42" t="s">
        <v>14</v>
      </c>
      <c r="C35" s="43" t="s">
        <v>32</v>
      </c>
      <c r="D35" s="4">
        <v>192</v>
      </c>
      <c r="E35" s="23">
        <v>267</v>
      </c>
      <c r="F35" s="10">
        <f t="shared" si="0"/>
        <v>75</v>
      </c>
      <c r="G35" s="41">
        <v>95</v>
      </c>
      <c r="H35" s="42" t="s">
        <v>70</v>
      </c>
      <c r="I35" s="43" t="s">
        <v>139</v>
      </c>
      <c r="J35" s="4">
        <v>57</v>
      </c>
      <c r="K35" s="23">
        <v>697</v>
      </c>
      <c r="L35" s="10">
        <f t="shared" si="1"/>
        <v>640</v>
      </c>
      <c r="M35" s="39"/>
      <c r="P35" s="40"/>
    </row>
    <row r="36" spans="1:16" ht="17.25" x14ac:dyDescent="0.15">
      <c r="A36" s="41">
        <v>32</v>
      </c>
      <c r="B36" s="42" t="s">
        <v>14</v>
      </c>
      <c r="C36" s="43" t="s">
        <v>40</v>
      </c>
      <c r="D36" s="4">
        <v>188</v>
      </c>
      <c r="E36" s="23">
        <v>237</v>
      </c>
      <c r="F36" s="10">
        <f t="shared" si="0"/>
        <v>49</v>
      </c>
      <c r="G36" s="41">
        <v>96</v>
      </c>
      <c r="H36" s="44" t="s">
        <v>57</v>
      </c>
      <c r="I36" s="45" t="s">
        <v>121</v>
      </c>
      <c r="J36" s="5">
        <v>55</v>
      </c>
      <c r="K36" s="24">
        <v>122</v>
      </c>
      <c r="L36" s="10">
        <f t="shared" si="1"/>
        <v>67</v>
      </c>
      <c r="M36" s="39"/>
      <c r="P36" s="40"/>
    </row>
    <row r="37" spans="1:16" ht="17.25" x14ac:dyDescent="0.15">
      <c r="A37" s="41">
        <v>33</v>
      </c>
      <c r="B37" s="42" t="s">
        <v>14</v>
      </c>
      <c r="C37" s="43" t="s">
        <v>48</v>
      </c>
      <c r="D37" s="4">
        <v>184</v>
      </c>
      <c r="E37" s="23">
        <v>299</v>
      </c>
      <c r="F37" s="10">
        <f t="shared" si="0"/>
        <v>115</v>
      </c>
      <c r="G37" s="41">
        <v>97</v>
      </c>
      <c r="H37" s="42" t="s">
        <v>3</v>
      </c>
      <c r="I37" s="43" t="s">
        <v>215</v>
      </c>
      <c r="J37" s="4">
        <v>53</v>
      </c>
      <c r="K37" s="23">
        <v>32</v>
      </c>
      <c r="L37" s="10">
        <f t="shared" si="1"/>
        <v>-21</v>
      </c>
      <c r="M37" s="39"/>
      <c r="P37" s="40"/>
    </row>
    <row r="38" spans="1:16" ht="17.25" x14ac:dyDescent="0.15">
      <c r="A38" s="41">
        <v>34</v>
      </c>
      <c r="B38" s="42" t="s">
        <v>14</v>
      </c>
      <c r="C38" s="43" t="s">
        <v>19</v>
      </c>
      <c r="D38" s="4">
        <v>181</v>
      </c>
      <c r="E38" s="23">
        <v>284</v>
      </c>
      <c r="F38" s="10">
        <f t="shared" si="0"/>
        <v>103</v>
      </c>
      <c r="G38" s="41">
        <v>98</v>
      </c>
      <c r="H38" s="42" t="s">
        <v>14</v>
      </c>
      <c r="I38" s="43" t="s">
        <v>216</v>
      </c>
      <c r="J38" s="4">
        <v>53</v>
      </c>
      <c r="K38" s="23">
        <v>86</v>
      </c>
      <c r="L38" s="10">
        <f t="shared" si="1"/>
        <v>33</v>
      </c>
      <c r="M38" s="39"/>
      <c r="P38" s="40"/>
    </row>
    <row r="39" spans="1:16" ht="17.25" x14ac:dyDescent="0.15">
      <c r="A39" s="41">
        <v>35</v>
      </c>
      <c r="B39" s="42" t="s">
        <v>14</v>
      </c>
      <c r="C39" s="43" t="s">
        <v>35</v>
      </c>
      <c r="D39" s="4">
        <v>181</v>
      </c>
      <c r="E39" s="23">
        <v>152</v>
      </c>
      <c r="F39" s="10">
        <f t="shared" si="0"/>
        <v>-29</v>
      </c>
      <c r="G39" s="41">
        <v>99</v>
      </c>
      <c r="H39" s="42" t="s">
        <v>14</v>
      </c>
      <c r="I39" s="43" t="s">
        <v>45</v>
      </c>
      <c r="J39" s="4">
        <v>52</v>
      </c>
      <c r="K39" s="23">
        <v>47</v>
      </c>
      <c r="L39" s="10">
        <f t="shared" si="1"/>
        <v>-5</v>
      </c>
      <c r="M39" s="39"/>
      <c r="P39" s="40"/>
    </row>
    <row r="40" spans="1:16" ht="17.25" x14ac:dyDescent="0.15">
      <c r="A40" s="41">
        <v>36</v>
      </c>
      <c r="B40" s="42" t="s">
        <v>14</v>
      </c>
      <c r="C40" s="43" t="s">
        <v>37</v>
      </c>
      <c r="D40" s="4">
        <v>181</v>
      </c>
      <c r="E40" s="23">
        <v>259</v>
      </c>
      <c r="F40" s="10">
        <f t="shared" si="0"/>
        <v>78</v>
      </c>
      <c r="G40" s="41">
        <v>100</v>
      </c>
      <c r="H40" s="42" t="s">
        <v>14</v>
      </c>
      <c r="I40" s="43" t="s">
        <v>217</v>
      </c>
      <c r="J40" s="4">
        <v>50</v>
      </c>
      <c r="K40" s="23">
        <v>108</v>
      </c>
      <c r="L40" s="10">
        <f t="shared" si="1"/>
        <v>58</v>
      </c>
      <c r="P40" s="40"/>
    </row>
    <row r="41" spans="1:16" ht="18" thickBot="1" x14ac:dyDescent="0.2">
      <c r="A41" s="41">
        <v>37</v>
      </c>
      <c r="B41" s="42" t="s">
        <v>71</v>
      </c>
      <c r="C41" s="43" t="s">
        <v>83</v>
      </c>
      <c r="D41" s="4">
        <v>181</v>
      </c>
      <c r="E41" s="23">
        <v>163</v>
      </c>
      <c r="F41" s="10">
        <f t="shared" si="0"/>
        <v>-18</v>
      </c>
      <c r="G41" s="41">
        <v>101</v>
      </c>
      <c r="H41" s="42" t="s">
        <v>218</v>
      </c>
      <c r="I41" s="43" t="s">
        <v>105</v>
      </c>
      <c r="J41" s="4">
        <v>50</v>
      </c>
      <c r="K41" s="23">
        <v>233</v>
      </c>
      <c r="L41" s="10">
        <f t="shared" si="1"/>
        <v>183</v>
      </c>
      <c r="P41" s="40"/>
    </row>
    <row r="42" spans="1:16" ht="18" thickTop="1" x14ac:dyDescent="0.15">
      <c r="A42" s="41">
        <v>38</v>
      </c>
      <c r="B42" s="42" t="s">
        <v>67</v>
      </c>
      <c r="C42" s="43" t="s">
        <v>136</v>
      </c>
      <c r="D42" s="4">
        <v>180</v>
      </c>
      <c r="E42" s="23">
        <v>514</v>
      </c>
      <c r="F42" s="10">
        <f t="shared" si="0"/>
        <v>334</v>
      </c>
      <c r="G42" s="133" t="s">
        <v>202</v>
      </c>
      <c r="H42" s="134"/>
      <c r="I42" s="134"/>
      <c r="J42" s="13">
        <f>SUM(J5:J41)</f>
        <v>2716</v>
      </c>
      <c r="K42" s="21">
        <f>SUM(K5:K41)</f>
        <v>5702</v>
      </c>
      <c r="L42" s="6">
        <f>K42-J42</f>
        <v>2986</v>
      </c>
      <c r="P42" s="40"/>
    </row>
    <row r="43" spans="1:16" ht="18" thickBot="1" x14ac:dyDescent="0.2">
      <c r="A43" s="41">
        <v>39</v>
      </c>
      <c r="B43" s="42" t="s">
        <v>14</v>
      </c>
      <c r="C43" s="43" t="s">
        <v>17</v>
      </c>
      <c r="D43" s="4">
        <v>176</v>
      </c>
      <c r="E43" s="23">
        <v>263</v>
      </c>
      <c r="F43" s="10">
        <f t="shared" si="0"/>
        <v>87</v>
      </c>
      <c r="G43" s="135" t="s">
        <v>203</v>
      </c>
      <c r="H43" s="136"/>
      <c r="I43" s="136"/>
      <c r="J43" s="14">
        <f>J42+D69</f>
        <v>18191</v>
      </c>
      <c r="K43" s="22">
        <f>K42+E69</f>
        <v>29470</v>
      </c>
      <c r="L43" s="7">
        <f>K43-J43</f>
        <v>11279</v>
      </c>
      <c r="P43" s="40"/>
    </row>
    <row r="44" spans="1:16" ht="17.25" x14ac:dyDescent="0.15">
      <c r="A44" s="41">
        <v>40</v>
      </c>
      <c r="B44" s="42" t="s">
        <v>14</v>
      </c>
      <c r="C44" s="43" t="s">
        <v>41</v>
      </c>
      <c r="D44" s="4">
        <v>174</v>
      </c>
      <c r="E44" s="23">
        <v>233</v>
      </c>
      <c r="F44" s="10">
        <f t="shared" si="0"/>
        <v>59</v>
      </c>
      <c r="P44" s="40"/>
    </row>
    <row r="45" spans="1:16" ht="17.25" x14ac:dyDescent="0.15">
      <c r="A45" s="41">
        <v>41</v>
      </c>
      <c r="B45" s="42" t="s">
        <v>49</v>
      </c>
      <c r="C45" s="43" t="s">
        <v>51</v>
      </c>
      <c r="D45" s="4">
        <v>174</v>
      </c>
      <c r="E45" s="23">
        <v>174</v>
      </c>
      <c r="F45" s="10">
        <f t="shared" si="0"/>
        <v>0</v>
      </c>
      <c r="P45" s="40"/>
    </row>
    <row r="46" spans="1:16" ht="17.25" x14ac:dyDescent="0.15">
      <c r="A46" s="41">
        <v>42</v>
      </c>
      <c r="B46" s="42" t="s">
        <v>14</v>
      </c>
      <c r="C46" s="43" t="s">
        <v>36</v>
      </c>
      <c r="D46" s="4">
        <v>160</v>
      </c>
      <c r="E46" s="23">
        <v>252</v>
      </c>
      <c r="F46" s="10">
        <f t="shared" si="0"/>
        <v>92</v>
      </c>
      <c r="P46" s="40"/>
    </row>
    <row r="47" spans="1:16" ht="17.25" x14ac:dyDescent="0.15">
      <c r="A47" s="41">
        <v>43</v>
      </c>
      <c r="B47" s="42" t="s">
        <v>14</v>
      </c>
      <c r="C47" s="43" t="s">
        <v>42</v>
      </c>
      <c r="D47" s="4">
        <v>155</v>
      </c>
      <c r="E47" s="23">
        <v>233</v>
      </c>
      <c r="F47" s="10">
        <f t="shared" si="0"/>
        <v>78</v>
      </c>
      <c r="P47" s="40"/>
    </row>
    <row r="48" spans="1:16" ht="17.25" x14ac:dyDescent="0.15">
      <c r="A48" s="41">
        <v>44</v>
      </c>
      <c r="B48" s="42" t="s">
        <v>53</v>
      </c>
      <c r="C48" s="43" t="s">
        <v>91</v>
      </c>
      <c r="D48" s="4">
        <v>153</v>
      </c>
      <c r="E48" s="23">
        <v>273</v>
      </c>
      <c r="F48" s="10">
        <f t="shared" si="0"/>
        <v>120</v>
      </c>
      <c r="P48" s="40"/>
    </row>
    <row r="49" spans="1:16" ht="17.25" x14ac:dyDescent="0.15">
      <c r="A49" s="41">
        <v>45</v>
      </c>
      <c r="B49" s="42" t="s">
        <v>14</v>
      </c>
      <c r="C49" s="43" t="s">
        <v>26</v>
      </c>
      <c r="D49" s="4">
        <v>147</v>
      </c>
      <c r="E49" s="23">
        <v>148</v>
      </c>
      <c r="F49" s="10">
        <f t="shared" si="0"/>
        <v>1</v>
      </c>
      <c r="P49" s="40"/>
    </row>
    <row r="50" spans="1:16" ht="17.25" x14ac:dyDescent="0.15">
      <c r="A50" s="41">
        <v>46</v>
      </c>
      <c r="B50" s="42" t="s">
        <v>49</v>
      </c>
      <c r="C50" s="43" t="s">
        <v>52</v>
      </c>
      <c r="D50" s="4">
        <v>147</v>
      </c>
      <c r="E50" s="23">
        <v>234</v>
      </c>
      <c r="F50" s="10">
        <f t="shared" si="0"/>
        <v>87</v>
      </c>
      <c r="P50" s="40"/>
    </row>
    <row r="51" spans="1:16" ht="17.25" x14ac:dyDescent="0.15">
      <c r="A51" s="41">
        <v>47</v>
      </c>
      <c r="B51" s="42" t="s">
        <v>55</v>
      </c>
      <c r="C51" s="43" t="s">
        <v>120</v>
      </c>
      <c r="D51" s="4">
        <v>146</v>
      </c>
      <c r="E51" s="23">
        <v>285</v>
      </c>
      <c r="F51" s="10">
        <f t="shared" si="0"/>
        <v>139</v>
      </c>
      <c r="P51" s="40"/>
    </row>
    <row r="52" spans="1:16" ht="17.25" x14ac:dyDescent="0.15">
      <c r="A52" s="41">
        <v>48</v>
      </c>
      <c r="B52" s="42" t="s">
        <v>67</v>
      </c>
      <c r="C52" s="43" t="s">
        <v>69</v>
      </c>
      <c r="D52" s="4">
        <v>143</v>
      </c>
      <c r="E52" s="23">
        <v>164</v>
      </c>
      <c r="F52" s="10">
        <f t="shared" si="0"/>
        <v>21</v>
      </c>
      <c r="P52" s="40"/>
    </row>
    <row r="53" spans="1:16" ht="17.25" x14ac:dyDescent="0.15">
      <c r="A53" s="41">
        <v>49</v>
      </c>
      <c r="B53" s="42" t="s">
        <v>57</v>
      </c>
      <c r="C53" s="43" t="s">
        <v>219</v>
      </c>
      <c r="D53" s="4">
        <v>133</v>
      </c>
      <c r="E53" s="23">
        <v>251</v>
      </c>
      <c r="F53" s="10">
        <f t="shared" si="0"/>
        <v>118</v>
      </c>
      <c r="P53" s="40"/>
    </row>
    <row r="54" spans="1:16" ht="17.25" x14ac:dyDescent="0.15">
      <c r="A54" s="41">
        <v>50</v>
      </c>
      <c r="B54" s="42" t="s">
        <v>14</v>
      </c>
      <c r="C54" s="43" t="s">
        <v>22</v>
      </c>
      <c r="D54" s="4">
        <v>132</v>
      </c>
      <c r="E54" s="23">
        <v>119</v>
      </c>
      <c r="F54" s="10">
        <f t="shared" si="0"/>
        <v>-13</v>
      </c>
      <c r="P54" s="40"/>
    </row>
    <row r="55" spans="1:16" ht="17.25" x14ac:dyDescent="0.15">
      <c r="A55" s="41">
        <v>51</v>
      </c>
      <c r="B55" s="42" t="s">
        <v>220</v>
      </c>
      <c r="C55" s="43" t="s">
        <v>221</v>
      </c>
      <c r="D55" s="4">
        <v>132</v>
      </c>
      <c r="E55" s="23">
        <v>328</v>
      </c>
      <c r="F55" s="10">
        <f t="shared" si="0"/>
        <v>196</v>
      </c>
      <c r="P55" s="40"/>
    </row>
    <row r="56" spans="1:16" ht="17.25" x14ac:dyDescent="0.15">
      <c r="A56" s="41">
        <v>52</v>
      </c>
      <c r="B56" s="42" t="s">
        <v>60</v>
      </c>
      <c r="C56" s="43" t="s">
        <v>62</v>
      </c>
      <c r="D56" s="4">
        <v>128</v>
      </c>
      <c r="E56" s="23">
        <v>268</v>
      </c>
      <c r="F56" s="10">
        <f t="shared" si="0"/>
        <v>140</v>
      </c>
      <c r="P56" s="40"/>
    </row>
    <row r="57" spans="1:16" ht="17.25" x14ac:dyDescent="0.15">
      <c r="A57" s="41">
        <v>53</v>
      </c>
      <c r="B57" s="42" t="s">
        <v>57</v>
      </c>
      <c r="C57" s="43" t="s">
        <v>58</v>
      </c>
      <c r="D57" s="4">
        <v>126</v>
      </c>
      <c r="E57" s="23">
        <v>210</v>
      </c>
      <c r="F57" s="10">
        <f t="shared" si="0"/>
        <v>84</v>
      </c>
      <c r="P57" s="40"/>
    </row>
    <row r="58" spans="1:16" ht="17.25" x14ac:dyDescent="0.15">
      <c r="A58" s="41">
        <v>54</v>
      </c>
      <c r="B58" s="42" t="s">
        <v>14</v>
      </c>
      <c r="C58" s="43" t="s">
        <v>222</v>
      </c>
      <c r="D58" s="4">
        <v>125</v>
      </c>
      <c r="E58" s="23">
        <v>214</v>
      </c>
      <c r="F58" s="10">
        <f t="shared" si="0"/>
        <v>89</v>
      </c>
      <c r="P58" s="40"/>
    </row>
    <row r="59" spans="1:16" ht="17.25" x14ac:dyDescent="0.15">
      <c r="A59" s="41">
        <v>55</v>
      </c>
      <c r="B59" s="42" t="s">
        <v>71</v>
      </c>
      <c r="C59" s="43" t="s">
        <v>78</v>
      </c>
      <c r="D59" s="4">
        <v>124</v>
      </c>
      <c r="E59" s="23">
        <v>152</v>
      </c>
      <c r="F59" s="10">
        <f t="shared" si="0"/>
        <v>28</v>
      </c>
      <c r="P59" s="40"/>
    </row>
    <row r="60" spans="1:16" ht="17.25" x14ac:dyDescent="0.15">
      <c r="A60" s="41">
        <v>56</v>
      </c>
      <c r="B60" s="42" t="s">
        <v>14</v>
      </c>
      <c r="C60" s="43" t="s">
        <v>46</v>
      </c>
      <c r="D60" s="4">
        <v>120</v>
      </c>
      <c r="E60" s="23">
        <v>173</v>
      </c>
      <c r="F60" s="10">
        <f t="shared" si="0"/>
        <v>53</v>
      </c>
      <c r="P60" s="40"/>
    </row>
    <row r="61" spans="1:16" ht="17.25" x14ac:dyDescent="0.15">
      <c r="A61" s="41">
        <v>57</v>
      </c>
      <c r="B61" s="42" t="s">
        <v>6</v>
      </c>
      <c r="C61" s="43" t="s">
        <v>86</v>
      </c>
      <c r="D61" s="4">
        <v>117</v>
      </c>
      <c r="E61" s="23">
        <v>364</v>
      </c>
      <c r="F61" s="10">
        <f t="shared" si="0"/>
        <v>247</v>
      </c>
      <c r="P61" s="40"/>
    </row>
    <row r="62" spans="1:16" ht="17.25" x14ac:dyDescent="0.15">
      <c r="A62" s="41">
        <v>58</v>
      </c>
      <c r="B62" s="42" t="s">
        <v>2</v>
      </c>
      <c r="C62" s="43" t="s">
        <v>102</v>
      </c>
      <c r="D62" s="4">
        <v>117</v>
      </c>
      <c r="E62" s="23">
        <v>149</v>
      </c>
      <c r="F62" s="10">
        <f t="shared" si="0"/>
        <v>32</v>
      </c>
      <c r="P62" s="40"/>
    </row>
    <row r="63" spans="1:16" ht="17.25" x14ac:dyDescent="0.15">
      <c r="A63" s="41">
        <v>59</v>
      </c>
      <c r="B63" s="42" t="s">
        <v>9</v>
      </c>
      <c r="C63" s="43" t="s">
        <v>113</v>
      </c>
      <c r="D63" s="4">
        <v>117</v>
      </c>
      <c r="E63" s="23">
        <v>205</v>
      </c>
      <c r="F63" s="10">
        <f t="shared" si="0"/>
        <v>88</v>
      </c>
      <c r="P63" s="40"/>
    </row>
    <row r="64" spans="1:16" ht="17.25" x14ac:dyDescent="0.15">
      <c r="A64" s="41">
        <v>60</v>
      </c>
      <c r="B64" s="42" t="s">
        <v>6</v>
      </c>
      <c r="C64" s="43" t="s">
        <v>111</v>
      </c>
      <c r="D64" s="4">
        <v>112</v>
      </c>
      <c r="E64" s="23">
        <v>241</v>
      </c>
      <c r="F64" s="10">
        <f t="shared" si="0"/>
        <v>129</v>
      </c>
      <c r="P64" s="40"/>
    </row>
    <row r="65" spans="1:16" ht="17.25" x14ac:dyDescent="0.15">
      <c r="A65" s="41">
        <v>61</v>
      </c>
      <c r="B65" s="42" t="s">
        <v>6</v>
      </c>
      <c r="C65" s="43" t="s">
        <v>7</v>
      </c>
      <c r="D65" s="4">
        <v>110</v>
      </c>
      <c r="E65" s="23">
        <v>191</v>
      </c>
      <c r="F65" s="10">
        <f t="shared" si="0"/>
        <v>81</v>
      </c>
      <c r="P65" s="40"/>
    </row>
    <row r="66" spans="1:16" ht="17.25" x14ac:dyDescent="0.15">
      <c r="A66" s="41">
        <v>62</v>
      </c>
      <c r="B66" s="42" t="s">
        <v>67</v>
      </c>
      <c r="C66" s="43" t="s">
        <v>68</v>
      </c>
      <c r="D66" s="4">
        <v>105</v>
      </c>
      <c r="E66" s="23">
        <v>123</v>
      </c>
      <c r="F66" s="10">
        <f t="shared" si="0"/>
        <v>18</v>
      </c>
      <c r="P66" s="40"/>
    </row>
    <row r="67" spans="1:16" ht="17.25" x14ac:dyDescent="0.15">
      <c r="A67" s="41">
        <v>63</v>
      </c>
      <c r="B67" s="44" t="s">
        <v>67</v>
      </c>
      <c r="C67" s="45" t="s">
        <v>223</v>
      </c>
      <c r="D67" s="5">
        <v>104</v>
      </c>
      <c r="E67" s="24">
        <v>166</v>
      </c>
      <c r="F67" s="10">
        <f t="shared" si="0"/>
        <v>62</v>
      </c>
      <c r="P67" s="40"/>
    </row>
    <row r="68" spans="1:16" ht="18" thickBot="1" x14ac:dyDescent="0.2">
      <c r="A68" s="41">
        <v>64</v>
      </c>
      <c r="B68" s="42" t="s">
        <v>71</v>
      </c>
      <c r="C68" s="43" t="s">
        <v>76</v>
      </c>
      <c r="D68" s="4">
        <v>101</v>
      </c>
      <c r="E68" s="23">
        <v>192</v>
      </c>
      <c r="F68" s="10">
        <f t="shared" si="0"/>
        <v>91</v>
      </c>
      <c r="P68" s="40"/>
    </row>
    <row r="69" spans="1:16" ht="18.75" thickTop="1" thickBot="1" x14ac:dyDescent="0.2">
      <c r="A69" s="137" t="s">
        <v>201</v>
      </c>
      <c r="B69" s="138"/>
      <c r="C69" s="139"/>
      <c r="D69" s="9">
        <f>SUM(D5:D68)</f>
        <v>15475</v>
      </c>
      <c r="E69" s="12">
        <f>SUM(E5:E68)</f>
        <v>23768</v>
      </c>
      <c r="F69" s="11">
        <f>E69-D69</f>
        <v>8293</v>
      </c>
      <c r="P69" s="40"/>
    </row>
    <row r="70" spans="1:16" x14ac:dyDescent="0.15">
      <c r="P70" s="40"/>
    </row>
    <row r="71" spans="1:16" x14ac:dyDescent="0.15">
      <c r="P71" s="40"/>
    </row>
    <row r="72" spans="1:16" ht="18" customHeight="1" x14ac:dyDescent="0.15">
      <c r="P72" s="40"/>
    </row>
    <row r="73" spans="1:16" x14ac:dyDescent="0.15">
      <c r="P73" s="40"/>
    </row>
    <row r="74" spans="1:16" x14ac:dyDescent="0.15">
      <c r="P74" s="40"/>
    </row>
    <row r="75" spans="1:16" x14ac:dyDescent="0.15">
      <c r="P75" s="40"/>
    </row>
    <row r="76" spans="1:16" x14ac:dyDescent="0.15">
      <c r="P76" s="40"/>
    </row>
    <row r="77" spans="1:16" x14ac:dyDescent="0.15">
      <c r="P77" s="40"/>
    </row>
    <row r="78" spans="1:16" x14ac:dyDescent="0.15">
      <c r="P78" s="40"/>
    </row>
    <row r="79" spans="1:16" x14ac:dyDescent="0.15">
      <c r="P79" s="40"/>
    </row>
    <row r="80" spans="1:16" x14ac:dyDescent="0.15">
      <c r="P80" s="40"/>
    </row>
    <row r="81" spans="16:16" x14ac:dyDescent="0.15">
      <c r="P81" s="40"/>
    </row>
    <row r="82" spans="16:16" x14ac:dyDescent="0.15">
      <c r="P82" s="40"/>
    </row>
    <row r="83" spans="16:16" x14ac:dyDescent="0.15">
      <c r="P83" s="40"/>
    </row>
    <row r="84" spans="16:16" x14ac:dyDescent="0.15">
      <c r="P84" s="40"/>
    </row>
    <row r="85" spans="16:16" x14ac:dyDescent="0.15">
      <c r="P85" s="40"/>
    </row>
    <row r="86" spans="16:16" x14ac:dyDescent="0.15">
      <c r="P86" s="40"/>
    </row>
    <row r="87" spans="16:16" x14ac:dyDescent="0.15">
      <c r="P87" s="40"/>
    </row>
    <row r="88" spans="16:16" x14ac:dyDescent="0.15">
      <c r="P88" s="40"/>
    </row>
    <row r="89" spans="16:16" x14ac:dyDescent="0.15">
      <c r="P89" s="40"/>
    </row>
    <row r="90" spans="16:16" x14ac:dyDescent="0.15">
      <c r="P90" s="40"/>
    </row>
    <row r="91" spans="16:16" x14ac:dyDescent="0.15">
      <c r="P91" s="40"/>
    </row>
    <row r="92" spans="16:16" x14ac:dyDescent="0.15">
      <c r="P92" s="40"/>
    </row>
    <row r="93" spans="16:16" x14ac:dyDescent="0.15">
      <c r="P93" s="40"/>
    </row>
    <row r="94" spans="16:16" x14ac:dyDescent="0.15">
      <c r="P94" s="40"/>
    </row>
    <row r="95" spans="16:16" x14ac:dyDescent="0.15">
      <c r="P95" s="40"/>
    </row>
    <row r="96" spans="16:16" x14ac:dyDescent="0.15">
      <c r="P96" s="40"/>
    </row>
    <row r="97" spans="16:16" x14ac:dyDescent="0.15">
      <c r="P97" s="40"/>
    </row>
    <row r="98" spans="16:16" x14ac:dyDescent="0.15">
      <c r="P98" s="40"/>
    </row>
    <row r="99" spans="16:16" x14ac:dyDescent="0.15">
      <c r="P99" s="40"/>
    </row>
    <row r="100" spans="16:16" x14ac:dyDescent="0.15">
      <c r="P100" s="40"/>
    </row>
    <row r="101" spans="16:16" x14ac:dyDescent="0.15">
      <c r="P101" s="40"/>
    </row>
    <row r="102" spans="16:16" x14ac:dyDescent="0.15">
      <c r="P102" s="40"/>
    </row>
    <row r="103" spans="16:16" x14ac:dyDescent="0.15">
      <c r="P103" s="40"/>
    </row>
    <row r="104" spans="16:16" x14ac:dyDescent="0.15">
      <c r="P104" s="40"/>
    </row>
    <row r="105" spans="16:16" x14ac:dyDescent="0.15">
      <c r="P105" s="40"/>
    </row>
    <row r="106" spans="16:16" x14ac:dyDescent="0.15">
      <c r="P106" s="40"/>
    </row>
    <row r="107" spans="16:16" x14ac:dyDescent="0.15">
      <c r="P107" s="40"/>
    </row>
    <row r="108" spans="16:16" x14ac:dyDescent="0.15">
      <c r="P108" s="40"/>
    </row>
    <row r="109" spans="16:16" x14ac:dyDescent="0.15">
      <c r="P109" s="40"/>
    </row>
    <row r="110" spans="16:16" x14ac:dyDescent="0.15">
      <c r="P110" s="40"/>
    </row>
    <row r="111" spans="16:16" x14ac:dyDescent="0.15">
      <c r="P111" s="40"/>
    </row>
    <row r="112" spans="16:16" x14ac:dyDescent="0.15">
      <c r="P112" s="40"/>
    </row>
    <row r="113" spans="16:16" x14ac:dyDescent="0.15">
      <c r="P113" s="40"/>
    </row>
    <row r="114" spans="16:16" x14ac:dyDescent="0.15">
      <c r="P114" s="40"/>
    </row>
    <row r="115" spans="16:16" x14ac:dyDescent="0.15">
      <c r="P115" s="40"/>
    </row>
    <row r="116" spans="16:16" x14ac:dyDescent="0.15">
      <c r="P116" s="40"/>
    </row>
    <row r="117" spans="16:16" x14ac:dyDescent="0.15">
      <c r="P117" s="40"/>
    </row>
    <row r="118" spans="16:16" x14ac:dyDescent="0.15">
      <c r="P118" s="40"/>
    </row>
    <row r="119" spans="16:16" x14ac:dyDescent="0.15">
      <c r="P119" s="40"/>
    </row>
    <row r="120" spans="16:16" x14ac:dyDescent="0.15">
      <c r="P120" s="40"/>
    </row>
    <row r="121" spans="16:16" x14ac:dyDescent="0.15">
      <c r="P121" s="40"/>
    </row>
    <row r="122" spans="16:16" x14ac:dyDescent="0.15">
      <c r="P122" s="40"/>
    </row>
    <row r="123" spans="16:16" x14ac:dyDescent="0.15">
      <c r="P123" s="40"/>
    </row>
    <row r="124" spans="16:16" x14ac:dyDescent="0.15">
      <c r="P124" s="40"/>
    </row>
    <row r="125" spans="16:16" x14ac:dyDescent="0.15">
      <c r="P125" s="40"/>
    </row>
    <row r="126" spans="16:16" x14ac:dyDescent="0.15">
      <c r="P126" s="40"/>
    </row>
    <row r="127" spans="16:16" x14ac:dyDescent="0.15">
      <c r="P127" s="40"/>
    </row>
    <row r="128" spans="16:16" x14ac:dyDescent="0.15">
      <c r="P128" s="40"/>
    </row>
    <row r="129" spans="16:16" x14ac:dyDescent="0.15">
      <c r="P129" s="40"/>
    </row>
    <row r="130" spans="16:16" x14ac:dyDescent="0.15">
      <c r="P130" s="40"/>
    </row>
    <row r="131" spans="16:16" x14ac:dyDescent="0.15">
      <c r="P131" s="40"/>
    </row>
    <row r="132" spans="16:16" x14ac:dyDescent="0.15">
      <c r="P132" s="40"/>
    </row>
    <row r="133" spans="16:16" x14ac:dyDescent="0.15">
      <c r="P133" s="40"/>
    </row>
    <row r="134" spans="16:16" x14ac:dyDescent="0.15">
      <c r="P134" s="40"/>
    </row>
    <row r="135" spans="16:16" x14ac:dyDescent="0.15">
      <c r="P135" s="40"/>
    </row>
    <row r="136" spans="16:16" x14ac:dyDescent="0.15">
      <c r="P136" s="40"/>
    </row>
    <row r="137" spans="16:16" x14ac:dyDescent="0.15">
      <c r="P137" s="40"/>
    </row>
    <row r="138" spans="16:16" x14ac:dyDescent="0.15">
      <c r="P138" s="40"/>
    </row>
    <row r="139" spans="16:16" x14ac:dyDescent="0.15">
      <c r="P139" s="40"/>
    </row>
    <row r="140" spans="16:16" x14ac:dyDescent="0.15">
      <c r="P140" s="40"/>
    </row>
    <row r="141" spans="16:16" x14ac:dyDescent="0.15">
      <c r="P141" s="40"/>
    </row>
    <row r="142" spans="16:16" x14ac:dyDescent="0.15">
      <c r="P142" s="40"/>
    </row>
    <row r="143" spans="16:16" x14ac:dyDescent="0.15">
      <c r="P143" s="40"/>
    </row>
    <row r="144" spans="16:16" x14ac:dyDescent="0.15">
      <c r="P144" s="40"/>
    </row>
    <row r="145" spans="16:16" x14ac:dyDescent="0.15">
      <c r="P145" s="40"/>
    </row>
    <row r="146" spans="16:16" x14ac:dyDescent="0.15">
      <c r="P146" s="40"/>
    </row>
    <row r="147" spans="16:16" x14ac:dyDescent="0.15">
      <c r="P147" s="40"/>
    </row>
    <row r="148" spans="16:16" x14ac:dyDescent="0.15">
      <c r="P148" s="40"/>
    </row>
    <row r="149" spans="16:16" x14ac:dyDescent="0.15">
      <c r="P149" s="40"/>
    </row>
    <row r="150" spans="16:16" x14ac:dyDescent="0.15">
      <c r="P150" s="40"/>
    </row>
    <row r="151" spans="16:16" x14ac:dyDescent="0.15">
      <c r="P151" s="40"/>
    </row>
    <row r="152" spans="16:16" x14ac:dyDescent="0.15">
      <c r="P152" s="40"/>
    </row>
    <row r="153" spans="16:16" x14ac:dyDescent="0.15">
      <c r="P153" s="40"/>
    </row>
    <row r="154" spans="16:16" x14ac:dyDescent="0.15">
      <c r="P154" s="40"/>
    </row>
    <row r="155" spans="16:16" x14ac:dyDescent="0.15">
      <c r="P155" s="40"/>
    </row>
    <row r="156" spans="16:16" x14ac:dyDescent="0.15">
      <c r="P156" s="40"/>
    </row>
    <row r="157" spans="16:16" x14ac:dyDescent="0.15">
      <c r="P157" s="40"/>
    </row>
    <row r="158" spans="16:16" x14ac:dyDescent="0.15">
      <c r="P158" s="40"/>
    </row>
    <row r="159" spans="16:16" x14ac:dyDescent="0.15">
      <c r="P159" s="40"/>
    </row>
    <row r="160" spans="16:16" x14ac:dyDescent="0.15">
      <c r="P160" s="40"/>
    </row>
    <row r="161" spans="16:16" x14ac:dyDescent="0.15">
      <c r="P161" s="40"/>
    </row>
    <row r="162" spans="16:16" x14ac:dyDescent="0.15">
      <c r="P162" s="40"/>
    </row>
    <row r="163" spans="16:16" x14ac:dyDescent="0.15">
      <c r="P163" s="40"/>
    </row>
    <row r="164" spans="16:16" x14ac:dyDescent="0.15">
      <c r="P164" s="40"/>
    </row>
    <row r="165" spans="16:16" x14ac:dyDescent="0.15">
      <c r="P165" s="40"/>
    </row>
    <row r="166" spans="16:16" x14ac:dyDescent="0.15">
      <c r="P166" s="40"/>
    </row>
    <row r="167" spans="16:16" x14ac:dyDescent="0.15">
      <c r="P167" s="40"/>
    </row>
    <row r="168" spans="16:16" x14ac:dyDescent="0.15">
      <c r="P168" s="40"/>
    </row>
    <row r="169" spans="16:16" x14ac:dyDescent="0.15">
      <c r="P169" s="40"/>
    </row>
    <row r="170" spans="16:16" x14ac:dyDescent="0.15">
      <c r="P170" s="40"/>
    </row>
    <row r="171" spans="16:16" x14ac:dyDescent="0.15">
      <c r="P171" s="40"/>
    </row>
    <row r="172" spans="16:16" x14ac:dyDescent="0.15">
      <c r="P172" s="40"/>
    </row>
    <row r="173" spans="16:16" x14ac:dyDescent="0.15">
      <c r="P173" s="40"/>
    </row>
    <row r="174" spans="16:16" x14ac:dyDescent="0.15">
      <c r="P174" s="40"/>
    </row>
    <row r="175" spans="16:16" x14ac:dyDescent="0.15">
      <c r="P175" s="40"/>
    </row>
    <row r="176" spans="16:16" x14ac:dyDescent="0.15">
      <c r="P176" s="40"/>
    </row>
    <row r="177" spans="16:16" x14ac:dyDescent="0.15">
      <c r="P177" s="40"/>
    </row>
    <row r="178" spans="16:16" x14ac:dyDescent="0.15">
      <c r="P178" s="40"/>
    </row>
    <row r="179" spans="16:16" x14ac:dyDescent="0.15">
      <c r="P179" s="40"/>
    </row>
    <row r="180" spans="16:16" x14ac:dyDescent="0.15">
      <c r="P180" s="40"/>
    </row>
    <row r="181" spans="16:16" x14ac:dyDescent="0.15">
      <c r="P181" s="40"/>
    </row>
    <row r="182" spans="16:16" x14ac:dyDescent="0.15">
      <c r="P182" s="40"/>
    </row>
    <row r="183" spans="16:16" x14ac:dyDescent="0.15">
      <c r="P183" s="40"/>
    </row>
    <row r="184" spans="16:16" x14ac:dyDescent="0.15">
      <c r="P184" s="40"/>
    </row>
    <row r="185" spans="16:16" x14ac:dyDescent="0.15">
      <c r="P185" s="40"/>
    </row>
    <row r="186" spans="16:16" x14ac:dyDescent="0.15">
      <c r="P186" s="40"/>
    </row>
    <row r="187" spans="16:16" x14ac:dyDescent="0.15">
      <c r="P187" s="40"/>
    </row>
    <row r="188" spans="16:16" x14ac:dyDescent="0.15">
      <c r="P188" s="40"/>
    </row>
    <row r="189" spans="16:16" x14ac:dyDescent="0.15">
      <c r="P189" s="40"/>
    </row>
    <row r="190" spans="16:16" x14ac:dyDescent="0.15">
      <c r="P190" s="40"/>
    </row>
    <row r="191" spans="16:16" x14ac:dyDescent="0.15">
      <c r="P191" s="40"/>
    </row>
    <row r="192" spans="16:16" x14ac:dyDescent="0.15">
      <c r="P192" s="40"/>
    </row>
    <row r="193" spans="16:16" x14ac:dyDescent="0.15">
      <c r="P193" s="40"/>
    </row>
    <row r="194" spans="16:16" x14ac:dyDescent="0.15">
      <c r="P194" s="40"/>
    </row>
    <row r="195" spans="16:16" x14ac:dyDescent="0.15">
      <c r="P195" s="40"/>
    </row>
    <row r="196" spans="16:16" x14ac:dyDescent="0.15">
      <c r="P196" s="40"/>
    </row>
    <row r="197" spans="16:16" x14ac:dyDescent="0.15">
      <c r="P197" s="40"/>
    </row>
    <row r="198" spans="16:16" x14ac:dyDescent="0.15">
      <c r="P198" s="40"/>
    </row>
    <row r="199" spans="16:16" x14ac:dyDescent="0.15">
      <c r="P199" s="40"/>
    </row>
    <row r="200" spans="16:16" x14ac:dyDescent="0.15">
      <c r="P200" s="40"/>
    </row>
    <row r="201" spans="16:16" x14ac:dyDescent="0.15">
      <c r="P201" s="40"/>
    </row>
    <row r="202" spans="16:16" x14ac:dyDescent="0.15">
      <c r="P202" s="40"/>
    </row>
    <row r="203" spans="16:16" x14ac:dyDescent="0.15">
      <c r="P203" s="40"/>
    </row>
    <row r="204" spans="16:16" x14ac:dyDescent="0.15">
      <c r="P204" s="40"/>
    </row>
    <row r="205" spans="16:16" x14ac:dyDescent="0.15">
      <c r="P205" s="40"/>
    </row>
    <row r="206" spans="16:16" x14ac:dyDescent="0.15">
      <c r="P206" s="40"/>
    </row>
    <row r="207" spans="16:16" x14ac:dyDescent="0.15">
      <c r="P207" s="40"/>
    </row>
    <row r="208" spans="16:16" x14ac:dyDescent="0.15">
      <c r="P208" s="40"/>
    </row>
    <row r="209" spans="16:16" x14ac:dyDescent="0.15">
      <c r="P209" s="40"/>
    </row>
    <row r="210" spans="16:16" x14ac:dyDescent="0.15">
      <c r="P210" s="40"/>
    </row>
    <row r="211" spans="16:16" x14ac:dyDescent="0.15">
      <c r="P211" s="40"/>
    </row>
    <row r="212" spans="16:16" x14ac:dyDescent="0.15">
      <c r="P212" s="40"/>
    </row>
    <row r="213" spans="16:16" x14ac:dyDescent="0.15">
      <c r="P213" s="40"/>
    </row>
    <row r="214" spans="16:16" x14ac:dyDescent="0.15">
      <c r="P214" s="40"/>
    </row>
    <row r="215" spans="16:16" x14ac:dyDescent="0.15">
      <c r="P215" s="40"/>
    </row>
    <row r="216" spans="16:16" x14ac:dyDescent="0.15">
      <c r="P216" s="40"/>
    </row>
    <row r="217" spans="16:16" x14ac:dyDescent="0.15">
      <c r="P217" s="40"/>
    </row>
    <row r="218" spans="16:16" x14ac:dyDescent="0.15">
      <c r="P218" s="40"/>
    </row>
    <row r="219" spans="16:16" x14ac:dyDescent="0.15">
      <c r="P219" s="40"/>
    </row>
    <row r="220" spans="16:16" x14ac:dyDescent="0.15">
      <c r="P220" s="40"/>
    </row>
    <row r="221" spans="16:16" x14ac:dyDescent="0.15">
      <c r="P221" s="40"/>
    </row>
    <row r="222" spans="16:16" x14ac:dyDescent="0.15">
      <c r="P222" s="40"/>
    </row>
    <row r="223" spans="16:16" x14ac:dyDescent="0.15">
      <c r="P223" s="40"/>
    </row>
    <row r="224" spans="16:16" x14ac:dyDescent="0.15">
      <c r="P224" s="40"/>
    </row>
    <row r="225" spans="16:16" x14ac:dyDescent="0.15">
      <c r="P225" s="40"/>
    </row>
    <row r="226" spans="16:16" x14ac:dyDescent="0.15">
      <c r="P226" s="40"/>
    </row>
    <row r="227" spans="16:16" x14ac:dyDescent="0.15">
      <c r="P227" s="40"/>
    </row>
    <row r="228" spans="16:16" x14ac:dyDescent="0.15">
      <c r="P228" s="40"/>
    </row>
    <row r="229" spans="16:16" x14ac:dyDescent="0.15">
      <c r="P229" s="40"/>
    </row>
    <row r="230" spans="16:16" x14ac:dyDescent="0.15">
      <c r="P230" s="40"/>
    </row>
    <row r="231" spans="16:16" x14ac:dyDescent="0.15">
      <c r="P231" s="40"/>
    </row>
    <row r="232" spans="16:16" x14ac:dyDescent="0.15">
      <c r="P232" s="40"/>
    </row>
    <row r="233" spans="16:16" x14ac:dyDescent="0.15">
      <c r="P233" s="40"/>
    </row>
    <row r="234" spans="16:16" x14ac:dyDescent="0.15">
      <c r="P234" s="40"/>
    </row>
    <row r="235" spans="16:16" x14ac:dyDescent="0.15">
      <c r="P235" s="40"/>
    </row>
    <row r="236" spans="16:16" x14ac:dyDescent="0.15">
      <c r="P236" s="40"/>
    </row>
    <row r="237" spans="16:16" x14ac:dyDescent="0.15">
      <c r="P237" s="40"/>
    </row>
    <row r="238" spans="16:16" x14ac:dyDescent="0.15">
      <c r="P238" s="40"/>
    </row>
    <row r="239" spans="16:16" x14ac:dyDescent="0.15">
      <c r="P239" s="40"/>
    </row>
    <row r="240" spans="16:16" x14ac:dyDescent="0.15">
      <c r="P240" s="40"/>
    </row>
    <row r="241" spans="16:16" x14ac:dyDescent="0.15">
      <c r="P241" s="40"/>
    </row>
    <row r="242" spans="16:16" x14ac:dyDescent="0.15">
      <c r="P242" s="40"/>
    </row>
    <row r="243" spans="16:16" x14ac:dyDescent="0.15">
      <c r="P243" s="40"/>
    </row>
    <row r="244" spans="16:16" x14ac:dyDescent="0.15">
      <c r="P244" s="40"/>
    </row>
    <row r="245" spans="16:16" x14ac:dyDescent="0.15">
      <c r="P245" s="40"/>
    </row>
    <row r="246" spans="16:16" x14ac:dyDescent="0.15">
      <c r="P246" s="40"/>
    </row>
    <row r="247" spans="16:16" x14ac:dyDescent="0.15">
      <c r="P247" s="40"/>
    </row>
    <row r="248" spans="16:16" x14ac:dyDescent="0.15">
      <c r="P248" s="40"/>
    </row>
    <row r="249" spans="16:16" x14ac:dyDescent="0.15">
      <c r="P249" s="40"/>
    </row>
    <row r="250" spans="16:16" x14ac:dyDescent="0.15">
      <c r="P250" s="40"/>
    </row>
    <row r="251" spans="16:16" x14ac:dyDescent="0.15">
      <c r="P251" s="40"/>
    </row>
    <row r="252" spans="16:16" x14ac:dyDescent="0.15">
      <c r="P252" s="40"/>
    </row>
    <row r="253" spans="16:16" x14ac:dyDescent="0.15">
      <c r="P253" s="40"/>
    </row>
    <row r="254" spans="16:16" x14ac:dyDescent="0.15">
      <c r="P254" s="40"/>
    </row>
    <row r="255" spans="16:16" x14ac:dyDescent="0.15">
      <c r="P255" s="40"/>
    </row>
    <row r="256" spans="16:16" x14ac:dyDescent="0.15">
      <c r="P256" s="40"/>
    </row>
    <row r="257" spans="16:16" x14ac:dyDescent="0.15">
      <c r="P257" s="40"/>
    </row>
    <row r="258" spans="16:16" x14ac:dyDescent="0.15">
      <c r="P258" s="40"/>
    </row>
    <row r="259" spans="16:16" x14ac:dyDescent="0.15">
      <c r="P259" s="40"/>
    </row>
    <row r="260" spans="16:16" x14ac:dyDescent="0.15">
      <c r="P260" s="40"/>
    </row>
    <row r="261" spans="16:16" x14ac:dyDescent="0.15">
      <c r="P261" s="40"/>
    </row>
    <row r="262" spans="16:16" x14ac:dyDescent="0.15">
      <c r="P262" s="40"/>
    </row>
    <row r="263" spans="16:16" x14ac:dyDescent="0.15">
      <c r="P263" s="40"/>
    </row>
    <row r="264" spans="16:16" x14ac:dyDescent="0.15">
      <c r="P264" s="40"/>
    </row>
    <row r="265" spans="16:16" x14ac:dyDescent="0.15">
      <c r="P265" s="40"/>
    </row>
    <row r="266" spans="16:16" x14ac:dyDescent="0.15">
      <c r="P266" s="40"/>
    </row>
    <row r="267" spans="16:16" x14ac:dyDescent="0.15">
      <c r="P267" s="40"/>
    </row>
    <row r="268" spans="16:16" x14ac:dyDescent="0.15">
      <c r="P268" s="40"/>
    </row>
    <row r="269" spans="16:16" x14ac:dyDescent="0.15">
      <c r="P269" s="40"/>
    </row>
    <row r="270" spans="16:16" x14ac:dyDescent="0.15">
      <c r="P270" s="40"/>
    </row>
    <row r="271" spans="16:16" x14ac:dyDescent="0.15">
      <c r="P271" s="40"/>
    </row>
    <row r="272" spans="16:16" x14ac:dyDescent="0.15">
      <c r="P272" s="40"/>
    </row>
    <row r="273" spans="16:16" x14ac:dyDescent="0.15">
      <c r="P273" s="40"/>
    </row>
    <row r="274" spans="16:16" x14ac:dyDescent="0.15">
      <c r="P274" s="40"/>
    </row>
    <row r="275" spans="16:16" x14ac:dyDescent="0.15">
      <c r="P275" s="40"/>
    </row>
    <row r="276" spans="16:16" x14ac:dyDescent="0.15">
      <c r="P276" s="40"/>
    </row>
    <row r="277" spans="16:16" x14ac:dyDescent="0.15">
      <c r="P277" s="40"/>
    </row>
    <row r="278" spans="16:16" x14ac:dyDescent="0.15">
      <c r="P278" s="40"/>
    </row>
    <row r="279" spans="16:16" x14ac:dyDescent="0.15">
      <c r="P279" s="40"/>
    </row>
    <row r="280" spans="16:16" x14ac:dyDescent="0.15">
      <c r="P280" s="40"/>
    </row>
    <row r="281" spans="16:16" x14ac:dyDescent="0.15">
      <c r="P281" s="40"/>
    </row>
    <row r="282" spans="16:16" x14ac:dyDescent="0.15">
      <c r="P282" s="40"/>
    </row>
    <row r="283" spans="16:16" x14ac:dyDescent="0.15">
      <c r="P283" s="40"/>
    </row>
    <row r="284" spans="16:16" x14ac:dyDescent="0.15">
      <c r="P284" s="40"/>
    </row>
    <row r="285" spans="16:16" x14ac:dyDescent="0.15">
      <c r="P285" s="40"/>
    </row>
    <row r="286" spans="16:16" x14ac:dyDescent="0.15">
      <c r="P286" s="40"/>
    </row>
    <row r="287" spans="16:16" x14ac:dyDescent="0.15">
      <c r="P287" s="40"/>
    </row>
    <row r="288" spans="16:16" x14ac:dyDescent="0.15">
      <c r="P288" s="40"/>
    </row>
    <row r="289" spans="16:16" x14ac:dyDescent="0.15">
      <c r="P289" s="40"/>
    </row>
    <row r="290" spans="16:16" x14ac:dyDescent="0.15">
      <c r="P290" s="40"/>
    </row>
    <row r="291" spans="16:16" x14ac:dyDescent="0.15">
      <c r="P291" s="40"/>
    </row>
    <row r="292" spans="16:16" x14ac:dyDescent="0.15">
      <c r="P292" s="40"/>
    </row>
    <row r="293" spans="16:16" x14ac:dyDescent="0.15">
      <c r="P293" s="40"/>
    </row>
    <row r="294" spans="16:16" x14ac:dyDescent="0.15">
      <c r="P294" s="40"/>
    </row>
    <row r="295" spans="16:16" x14ac:dyDescent="0.15">
      <c r="P295" s="40"/>
    </row>
    <row r="296" spans="16:16" x14ac:dyDescent="0.15">
      <c r="P296" s="40"/>
    </row>
    <row r="297" spans="16:16" x14ac:dyDescent="0.15">
      <c r="P297" s="40"/>
    </row>
    <row r="298" spans="16:16" x14ac:dyDescent="0.15">
      <c r="P298" s="40"/>
    </row>
    <row r="299" spans="16:16" x14ac:dyDescent="0.15">
      <c r="P299" s="40"/>
    </row>
    <row r="300" spans="16:16" x14ac:dyDescent="0.15">
      <c r="P300" s="40"/>
    </row>
    <row r="301" spans="16:16" x14ac:dyDescent="0.15">
      <c r="P301" s="40"/>
    </row>
    <row r="302" spans="16:16" x14ac:dyDescent="0.15">
      <c r="P302" s="40"/>
    </row>
    <row r="303" spans="16:16" x14ac:dyDescent="0.15">
      <c r="P303" s="40"/>
    </row>
    <row r="304" spans="16:16" x14ac:dyDescent="0.15">
      <c r="P304" s="40"/>
    </row>
    <row r="305" spans="16:16" x14ac:dyDescent="0.15">
      <c r="P305" s="40"/>
    </row>
    <row r="306" spans="16:16" x14ac:dyDescent="0.15">
      <c r="P306" s="40"/>
    </row>
    <row r="307" spans="16:16" x14ac:dyDescent="0.15">
      <c r="P307" s="40"/>
    </row>
    <row r="308" spans="16:16" x14ac:dyDescent="0.15">
      <c r="P308" s="40"/>
    </row>
    <row r="309" spans="16:16" x14ac:dyDescent="0.15">
      <c r="P309" s="40"/>
    </row>
    <row r="310" spans="16:16" x14ac:dyDescent="0.15">
      <c r="P310" s="40"/>
    </row>
    <row r="311" spans="16:16" x14ac:dyDescent="0.15">
      <c r="P311" s="40"/>
    </row>
    <row r="312" spans="16:16" x14ac:dyDescent="0.15">
      <c r="P312" s="40"/>
    </row>
    <row r="313" spans="16:16" x14ac:dyDescent="0.15">
      <c r="P313" s="40"/>
    </row>
    <row r="314" spans="16:16" x14ac:dyDescent="0.15">
      <c r="P314" s="40"/>
    </row>
    <row r="315" spans="16:16" x14ac:dyDescent="0.15">
      <c r="P315" s="40"/>
    </row>
    <row r="316" spans="16:16" x14ac:dyDescent="0.15">
      <c r="P316" s="40"/>
    </row>
    <row r="317" spans="16:16" x14ac:dyDescent="0.15">
      <c r="P317" s="40"/>
    </row>
    <row r="318" spans="16:16" x14ac:dyDescent="0.15">
      <c r="P318" s="40"/>
    </row>
    <row r="319" spans="16:16" x14ac:dyDescent="0.15">
      <c r="P319" s="40"/>
    </row>
    <row r="320" spans="16:16" x14ac:dyDescent="0.15">
      <c r="P320" s="40"/>
    </row>
    <row r="321" spans="16:16" x14ac:dyDescent="0.15">
      <c r="P321" s="40"/>
    </row>
    <row r="322" spans="16:16" x14ac:dyDescent="0.15">
      <c r="P322" s="40"/>
    </row>
    <row r="323" spans="16:16" x14ac:dyDescent="0.15">
      <c r="P323" s="40"/>
    </row>
    <row r="324" spans="16:16" x14ac:dyDescent="0.15">
      <c r="P324" s="40"/>
    </row>
    <row r="325" spans="16:16" x14ac:dyDescent="0.15">
      <c r="P325" s="40"/>
    </row>
    <row r="326" spans="16:16" x14ac:dyDescent="0.15">
      <c r="P326" s="40"/>
    </row>
    <row r="327" spans="16:16" x14ac:dyDescent="0.15">
      <c r="P327" s="40"/>
    </row>
    <row r="328" spans="16:16" x14ac:dyDescent="0.15">
      <c r="P328" s="40"/>
    </row>
    <row r="329" spans="16:16" x14ac:dyDescent="0.15">
      <c r="P329" s="40"/>
    </row>
    <row r="330" spans="16:16" x14ac:dyDescent="0.15">
      <c r="P330" s="40"/>
    </row>
    <row r="331" spans="16:16" x14ac:dyDescent="0.15">
      <c r="P331" s="40"/>
    </row>
    <row r="332" spans="16:16" x14ac:dyDescent="0.15">
      <c r="P332" s="40"/>
    </row>
    <row r="333" spans="16:16" x14ac:dyDescent="0.15">
      <c r="P333" s="40"/>
    </row>
    <row r="334" spans="16:16" x14ac:dyDescent="0.15">
      <c r="P334" s="40"/>
    </row>
    <row r="335" spans="16:16" x14ac:dyDescent="0.15">
      <c r="P335" s="40"/>
    </row>
    <row r="336" spans="16:16" x14ac:dyDescent="0.15">
      <c r="P336" s="40"/>
    </row>
    <row r="337" spans="16:16" x14ac:dyDescent="0.15">
      <c r="P337" s="40"/>
    </row>
    <row r="338" spans="16:16" x14ac:dyDescent="0.15">
      <c r="P338" s="40"/>
    </row>
    <row r="339" spans="16:16" x14ac:dyDescent="0.15">
      <c r="P339" s="40"/>
    </row>
    <row r="340" spans="16:16" x14ac:dyDescent="0.15">
      <c r="P340" s="40"/>
    </row>
    <row r="341" spans="16:16" x14ac:dyDescent="0.15">
      <c r="P341" s="40"/>
    </row>
    <row r="342" spans="16:16" x14ac:dyDescent="0.15">
      <c r="P342" s="40"/>
    </row>
    <row r="343" spans="16:16" x14ac:dyDescent="0.15">
      <c r="P343" s="40"/>
    </row>
    <row r="344" spans="16:16" x14ac:dyDescent="0.15">
      <c r="P344" s="40"/>
    </row>
    <row r="345" spans="16:16" x14ac:dyDescent="0.15">
      <c r="P345" s="40"/>
    </row>
    <row r="346" spans="16:16" x14ac:dyDescent="0.15">
      <c r="P346" s="40"/>
    </row>
    <row r="347" spans="16:16" x14ac:dyDescent="0.15">
      <c r="P347" s="40"/>
    </row>
    <row r="348" spans="16:16" x14ac:dyDescent="0.15">
      <c r="P348" s="40"/>
    </row>
    <row r="349" spans="16:16" x14ac:dyDescent="0.15">
      <c r="P349" s="40"/>
    </row>
    <row r="350" spans="16:16" x14ac:dyDescent="0.15">
      <c r="P350" s="40"/>
    </row>
    <row r="351" spans="16:16" x14ac:dyDescent="0.15">
      <c r="P351" s="40"/>
    </row>
    <row r="352" spans="16:16" x14ac:dyDescent="0.15">
      <c r="P352" s="40"/>
    </row>
    <row r="353" spans="16:16" x14ac:dyDescent="0.15">
      <c r="P353" s="40"/>
    </row>
    <row r="354" spans="16:16" x14ac:dyDescent="0.15">
      <c r="P354" s="40"/>
    </row>
    <row r="355" spans="16:16" x14ac:dyDescent="0.15">
      <c r="P355" s="40"/>
    </row>
    <row r="356" spans="16:16" x14ac:dyDescent="0.15">
      <c r="P356" s="40"/>
    </row>
    <row r="357" spans="16:16" x14ac:dyDescent="0.15">
      <c r="P357" s="40"/>
    </row>
    <row r="358" spans="16:16" x14ac:dyDescent="0.15">
      <c r="P358" s="40"/>
    </row>
    <row r="359" spans="16:16" x14ac:dyDescent="0.15">
      <c r="P359" s="40"/>
    </row>
    <row r="360" spans="16:16" x14ac:dyDescent="0.15">
      <c r="P360" s="40"/>
    </row>
    <row r="361" spans="16:16" x14ac:dyDescent="0.15">
      <c r="P361" s="40"/>
    </row>
    <row r="362" spans="16:16" x14ac:dyDescent="0.15">
      <c r="P362" s="40"/>
    </row>
    <row r="363" spans="16:16" x14ac:dyDescent="0.15">
      <c r="P363" s="40"/>
    </row>
    <row r="364" spans="16:16" x14ac:dyDescent="0.15">
      <c r="P364" s="40"/>
    </row>
    <row r="365" spans="16:16" x14ac:dyDescent="0.15">
      <c r="P365" s="40"/>
    </row>
    <row r="366" spans="16:16" x14ac:dyDescent="0.15">
      <c r="P366" s="40"/>
    </row>
    <row r="367" spans="16:16" x14ac:dyDescent="0.15">
      <c r="P367" s="40"/>
    </row>
    <row r="368" spans="16:16" x14ac:dyDescent="0.15">
      <c r="P368" s="40"/>
    </row>
    <row r="369" spans="16:16" x14ac:dyDescent="0.15">
      <c r="P369" s="40"/>
    </row>
    <row r="370" spans="16:16" x14ac:dyDescent="0.15">
      <c r="P370" s="40"/>
    </row>
    <row r="371" spans="16:16" x14ac:dyDescent="0.15">
      <c r="P371" s="40"/>
    </row>
    <row r="372" spans="16:16" x14ac:dyDescent="0.15">
      <c r="P372" s="40"/>
    </row>
    <row r="373" spans="16:16" x14ac:dyDescent="0.15">
      <c r="P373" s="40"/>
    </row>
    <row r="374" spans="16:16" x14ac:dyDescent="0.15">
      <c r="P374" s="40"/>
    </row>
    <row r="375" spans="16:16" x14ac:dyDescent="0.15">
      <c r="P375" s="40"/>
    </row>
    <row r="376" spans="16:16" x14ac:dyDescent="0.15">
      <c r="P376" s="40"/>
    </row>
    <row r="377" spans="16:16" x14ac:dyDescent="0.15">
      <c r="P377" s="40"/>
    </row>
    <row r="378" spans="16:16" x14ac:dyDescent="0.15">
      <c r="P378" s="40"/>
    </row>
    <row r="379" spans="16:16" x14ac:dyDescent="0.15">
      <c r="P379" s="40"/>
    </row>
    <row r="380" spans="16:16" x14ac:dyDescent="0.15">
      <c r="P380" s="40"/>
    </row>
    <row r="381" spans="16:16" x14ac:dyDescent="0.15">
      <c r="P381" s="40"/>
    </row>
    <row r="382" spans="16:16" x14ac:dyDescent="0.15">
      <c r="P382" s="40"/>
    </row>
    <row r="383" spans="16:16" x14ac:dyDescent="0.15">
      <c r="P383" s="40"/>
    </row>
    <row r="384" spans="16:16" x14ac:dyDescent="0.15">
      <c r="P384" s="40"/>
    </row>
    <row r="385" spans="16:16" x14ac:dyDescent="0.15">
      <c r="P385" s="40"/>
    </row>
    <row r="386" spans="16:16" x14ac:dyDescent="0.15">
      <c r="P386" s="40"/>
    </row>
    <row r="387" spans="16:16" x14ac:dyDescent="0.15">
      <c r="P387" s="40"/>
    </row>
    <row r="388" spans="16:16" x14ac:dyDescent="0.15">
      <c r="P388" s="40"/>
    </row>
    <row r="389" spans="16:16" x14ac:dyDescent="0.15">
      <c r="P389" s="40"/>
    </row>
    <row r="390" spans="16:16" x14ac:dyDescent="0.15">
      <c r="P390" s="40"/>
    </row>
    <row r="391" spans="16:16" x14ac:dyDescent="0.15">
      <c r="P391" s="40"/>
    </row>
    <row r="392" spans="16:16" x14ac:dyDescent="0.15">
      <c r="P392" s="40"/>
    </row>
    <row r="393" spans="16:16" x14ac:dyDescent="0.15">
      <c r="P393" s="40"/>
    </row>
    <row r="394" spans="16:16" x14ac:dyDescent="0.15">
      <c r="P394" s="40"/>
    </row>
    <row r="395" spans="16:16" x14ac:dyDescent="0.15">
      <c r="P395" s="40"/>
    </row>
    <row r="396" spans="16:16" x14ac:dyDescent="0.15">
      <c r="P396" s="40"/>
    </row>
    <row r="397" spans="16:16" x14ac:dyDescent="0.15">
      <c r="P397" s="40"/>
    </row>
    <row r="398" spans="16:16" x14ac:dyDescent="0.15">
      <c r="P398" s="40"/>
    </row>
    <row r="399" spans="16:16" x14ac:dyDescent="0.15">
      <c r="P399" s="40"/>
    </row>
    <row r="400" spans="16:16" x14ac:dyDescent="0.15">
      <c r="P400" s="40"/>
    </row>
    <row r="401" spans="16:16" x14ac:dyDescent="0.15">
      <c r="P401" s="40"/>
    </row>
    <row r="402" spans="16:16" x14ac:dyDescent="0.15">
      <c r="P402" s="40"/>
    </row>
    <row r="403" spans="16:16" x14ac:dyDescent="0.15">
      <c r="P403" s="40"/>
    </row>
    <row r="404" spans="16:16" x14ac:dyDescent="0.15">
      <c r="P404" s="40"/>
    </row>
    <row r="405" spans="16:16" x14ac:dyDescent="0.15">
      <c r="P405" s="40"/>
    </row>
    <row r="406" spans="16:16" x14ac:dyDescent="0.15">
      <c r="P406" s="40"/>
    </row>
    <row r="407" spans="16:16" x14ac:dyDescent="0.15">
      <c r="P407" s="40"/>
    </row>
    <row r="408" spans="16:16" x14ac:dyDescent="0.15">
      <c r="P408" s="40"/>
    </row>
    <row r="409" spans="16:16" x14ac:dyDescent="0.15">
      <c r="P409" s="40"/>
    </row>
    <row r="410" spans="16:16" x14ac:dyDescent="0.15">
      <c r="P410" s="40"/>
    </row>
    <row r="411" spans="16:16" x14ac:dyDescent="0.15">
      <c r="P411" s="40"/>
    </row>
    <row r="412" spans="16:16" x14ac:dyDescent="0.15">
      <c r="P412" s="40"/>
    </row>
    <row r="413" spans="16:16" x14ac:dyDescent="0.15">
      <c r="P413" s="40"/>
    </row>
    <row r="414" spans="16:16" x14ac:dyDescent="0.15">
      <c r="P414" s="40"/>
    </row>
    <row r="415" spans="16:16" x14ac:dyDescent="0.15">
      <c r="P415" s="40"/>
    </row>
    <row r="416" spans="16:16" x14ac:dyDescent="0.15">
      <c r="P416" s="40"/>
    </row>
    <row r="417" spans="16:16" x14ac:dyDescent="0.15">
      <c r="P417" s="40"/>
    </row>
    <row r="418" spans="16:16" x14ac:dyDescent="0.15">
      <c r="P418" s="40"/>
    </row>
    <row r="419" spans="16:16" x14ac:dyDescent="0.15">
      <c r="P419" s="40"/>
    </row>
    <row r="420" spans="16:16" x14ac:dyDescent="0.15">
      <c r="P420" s="40"/>
    </row>
    <row r="421" spans="16:16" x14ac:dyDescent="0.15">
      <c r="P421" s="40"/>
    </row>
    <row r="422" spans="16:16" x14ac:dyDescent="0.15">
      <c r="P422" s="40"/>
    </row>
    <row r="423" spans="16:16" x14ac:dyDescent="0.15">
      <c r="P423" s="40"/>
    </row>
    <row r="424" spans="16:16" x14ac:dyDescent="0.15">
      <c r="P424" s="40"/>
    </row>
    <row r="425" spans="16:16" x14ac:dyDescent="0.15">
      <c r="P425" s="40"/>
    </row>
    <row r="426" spans="16:16" x14ac:dyDescent="0.15">
      <c r="P426" s="40"/>
    </row>
    <row r="427" spans="16:16" x14ac:dyDescent="0.15">
      <c r="P427" s="40"/>
    </row>
    <row r="428" spans="16:16" x14ac:dyDescent="0.15">
      <c r="P428" s="40"/>
    </row>
    <row r="429" spans="16:16" x14ac:dyDescent="0.15">
      <c r="P429" s="40"/>
    </row>
    <row r="430" spans="16:16" x14ac:dyDescent="0.15">
      <c r="P430" s="40"/>
    </row>
    <row r="431" spans="16:16" x14ac:dyDescent="0.15">
      <c r="P431" s="40"/>
    </row>
    <row r="432" spans="16:16" x14ac:dyDescent="0.15">
      <c r="P432" s="40"/>
    </row>
    <row r="433" spans="16:16" x14ac:dyDescent="0.15">
      <c r="P433" s="40"/>
    </row>
    <row r="434" spans="16:16" x14ac:dyDescent="0.15">
      <c r="P434" s="40"/>
    </row>
    <row r="435" spans="16:16" x14ac:dyDescent="0.15">
      <c r="P435" s="40"/>
    </row>
    <row r="436" spans="16:16" x14ac:dyDescent="0.15">
      <c r="P436" s="40"/>
    </row>
    <row r="437" spans="16:16" x14ac:dyDescent="0.15">
      <c r="P437" s="40"/>
    </row>
    <row r="438" spans="16:16" x14ac:dyDescent="0.15">
      <c r="P438" s="40"/>
    </row>
    <row r="439" spans="16:16" x14ac:dyDescent="0.15">
      <c r="P439" s="40"/>
    </row>
    <row r="440" spans="16:16" x14ac:dyDescent="0.15">
      <c r="P440" s="40"/>
    </row>
    <row r="441" spans="16:16" x14ac:dyDescent="0.15">
      <c r="P441" s="40"/>
    </row>
    <row r="442" spans="16:16" x14ac:dyDescent="0.15">
      <c r="P442" s="40"/>
    </row>
    <row r="443" spans="16:16" x14ac:dyDescent="0.15">
      <c r="P443" s="40"/>
    </row>
    <row r="444" spans="16:16" x14ac:dyDescent="0.15">
      <c r="P444" s="40"/>
    </row>
    <row r="445" spans="16:16" x14ac:dyDescent="0.15">
      <c r="P445" s="40"/>
    </row>
    <row r="446" spans="16:16" x14ac:dyDescent="0.15">
      <c r="P446" s="40"/>
    </row>
    <row r="447" spans="16:16" x14ac:dyDescent="0.15">
      <c r="P447" s="40"/>
    </row>
    <row r="448" spans="16:16" x14ac:dyDescent="0.15">
      <c r="P448" s="40"/>
    </row>
    <row r="449" spans="16:16" x14ac:dyDescent="0.15">
      <c r="P449" s="40"/>
    </row>
    <row r="450" spans="16:16" x14ac:dyDescent="0.15">
      <c r="P450" s="40"/>
    </row>
    <row r="451" spans="16:16" x14ac:dyDescent="0.15">
      <c r="P451" s="40"/>
    </row>
    <row r="452" spans="16:16" x14ac:dyDescent="0.15">
      <c r="P452" s="40"/>
    </row>
    <row r="453" spans="16:16" x14ac:dyDescent="0.15">
      <c r="P453" s="40"/>
    </row>
    <row r="454" spans="16:16" x14ac:dyDescent="0.15">
      <c r="P454" s="40"/>
    </row>
    <row r="455" spans="16:16" x14ac:dyDescent="0.15">
      <c r="P455" s="40"/>
    </row>
    <row r="456" spans="16:16" x14ac:dyDescent="0.15">
      <c r="P456" s="40"/>
    </row>
    <row r="457" spans="16:16" x14ac:dyDescent="0.15">
      <c r="P457" s="40"/>
    </row>
    <row r="458" spans="16:16" x14ac:dyDescent="0.15">
      <c r="P458" s="40"/>
    </row>
    <row r="459" spans="16:16" x14ac:dyDescent="0.15">
      <c r="P459" s="40"/>
    </row>
    <row r="460" spans="16:16" x14ac:dyDescent="0.15">
      <c r="P460" s="40"/>
    </row>
    <row r="461" spans="16:16" x14ac:dyDescent="0.15">
      <c r="P461" s="40"/>
    </row>
    <row r="462" spans="16:16" x14ac:dyDescent="0.15">
      <c r="P462" s="40"/>
    </row>
    <row r="463" spans="16:16" x14ac:dyDescent="0.15">
      <c r="P463" s="40"/>
    </row>
    <row r="464" spans="16:16" x14ac:dyDescent="0.15">
      <c r="P464" s="40"/>
    </row>
    <row r="465" spans="16:16" x14ac:dyDescent="0.15">
      <c r="P465" s="40"/>
    </row>
    <row r="466" spans="16:16" x14ac:dyDescent="0.15">
      <c r="P466" s="40"/>
    </row>
    <row r="467" spans="16:16" x14ac:dyDescent="0.15">
      <c r="P467" s="40"/>
    </row>
    <row r="468" spans="16:16" x14ac:dyDescent="0.15">
      <c r="P468" s="40"/>
    </row>
    <row r="469" spans="16:16" x14ac:dyDescent="0.15">
      <c r="P469" s="40"/>
    </row>
    <row r="470" spans="16:16" x14ac:dyDescent="0.15">
      <c r="P470" s="40"/>
    </row>
    <row r="471" spans="16:16" x14ac:dyDescent="0.15">
      <c r="P471" s="40"/>
    </row>
    <row r="472" spans="16:16" x14ac:dyDescent="0.15">
      <c r="P472" s="40"/>
    </row>
    <row r="473" spans="16:16" x14ac:dyDescent="0.15">
      <c r="P473" s="40"/>
    </row>
    <row r="474" spans="16:16" x14ac:dyDescent="0.15">
      <c r="P474" s="40"/>
    </row>
    <row r="475" spans="16:16" x14ac:dyDescent="0.15">
      <c r="P475" s="40"/>
    </row>
    <row r="476" spans="16:16" x14ac:dyDescent="0.15">
      <c r="P476" s="40"/>
    </row>
    <row r="477" spans="16:16" x14ac:dyDescent="0.15">
      <c r="P477" s="40"/>
    </row>
    <row r="478" spans="16:16" x14ac:dyDescent="0.15">
      <c r="P478" s="40"/>
    </row>
    <row r="479" spans="16:16" x14ac:dyDescent="0.15">
      <c r="P479" s="40"/>
    </row>
    <row r="480" spans="16:16" x14ac:dyDescent="0.15">
      <c r="P480" s="40"/>
    </row>
    <row r="481" spans="16:16" x14ac:dyDescent="0.15">
      <c r="P481" s="40"/>
    </row>
    <row r="482" spans="16:16" x14ac:dyDescent="0.15">
      <c r="P482" s="40"/>
    </row>
    <row r="483" spans="16:16" x14ac:dyDescent="0.15">
      <c r="P483" s="40"/>
    </row>
    <row r="484" spans="16:16" x14ac:dyDescent="0.15">
      <c r="P484" s="40"/>
    </row>
    <row r="485" spans="16:16" x14ac:dyDescent="0.15">
      <c r="P485" s="40"/>
    </row>
    <row r="486" spans="16:16" x14ac:dyDescent="0.15">
      <c r="P486" s="40"/>
    </row>
    <row r="487" spans="16:16" x14ac:dyDescent="0.15">
      <c r="P487" s="40"/>
    </row>
    <row r="488" spans="16:16" x14ac:dyDescent="0.15">
      <c r="P488" s="40"/>
    </row>
    <row r="489" spans="16:16" x14ac:dyDescent="0.15">
      <c r="P489" s="40"/>
    </row>
    <row r="490" spans="16:16" x14ac:dyDescent="0.15">
      <c r="P490" s="40"/>
    </row>
    <row r="491" spans="16:16" x14ac:dyDescent="0.15">
      <c r="P491" s="40"/>
    </row>
    <row r="492" spans="16:16" x14ac:dyDescent="0.15">
      <c r="P492" s="40"/>
    </row>
    <row r="493" spans="16:16" x14ac:dyDescent="0.15">
      <c r="P493" s="40"/>
    </row>
    <row r="494" spans="16:16" x14ac:dyDescent="0.15">
      <c r="P494" s="40"/>
    </row>
    <row r="495" spans="16:16" x14ac:dyDescent="0.15">
      <c r="P495" s="40"/>
    </row>
    <row r="496" spans="16:16" x14ac:dyDescent="0.15">
      <c r="P496" s="40"/>
    </row>
    <row r="497" spans="16:16" x14ac:dyDescent="0.15">
      <c r="P497" s="40"/>
    </row>
    <row r="498" spans="16:16" x14ac:dyDescent="0.15">
      <c r="P498" s="40"/>
    </row>
    <row r="499" spans="16:16" x14ac:dyDescent="0.15">
      <c r="P499" s="40"/>
    </row>
    <row r="500" spans="16:16" x14ac:dyDescent="0.15">
      <c r="P500" s="40"/>
    </row>
    <row r="501" spans="16:16" x14ac:dyDescent="0.15">
      <c r="P501" s="40"/>
    </row>
    <row r="502" spans="16:16" x14ac:dyDescent="0.15">
      <c r="P502" s="40"/>
    </row>
    <row r="503" spans="16:16" x14ac:dyDescent="0.15">
      <c r="P503" s="40"/>
    </row>
    <row r="504" spans="16:16" x14ac:dyDescent="0.15">
      <c r="P504" s="40"/>
    </row>
    <row r="505" spans="16:16" x14ac:dyDescent="0.15">
      <c r="P505" s="40"/>
    </row>
    <row r="506" spans="16:16" x14ac:dyDescent="0.15">
      <c r="P506" s="40"/>
    </row>
    <row r="507" spans="16:16" x14ac:dyDescent="0.15">
      <c r="P507" s="40"/>
    </row>
    <row r="508" spans="16:16" x14ac:dyDescent="0.15">
      <c r="P508" s="40"/>
    </row>
    <row r="509" spans="16:16" x14ac:dyDescent="0.15">
      <c r="P509" s="40"/>
    </row>
    <row r="510" spans="16:16" x14ac:dyDescent="0.15">
      <c r="P510" s="40"/>
    </row>
    <row r="511" spans="16:16" x14ac:dyDescent="0.15">
      <c r="P511" s="40"/>
    </row>
    <row r="512" spans="16:16" x14ac:dyDescent="0.15">
      <c r="P512" s="40"/>
    </row>
    <row r="513" spans="16:16" x14ac:dyDescent="0.15">
      <c r="P513" s="40"/>
    </row>
    <row r="514" spans="16:16" x14ac:dyDescent="0.15">
      <c r="P514" s="40"/>
    </row>
    <row r="515" spans="16:16" x14ac:dyDescent="0.15">
      <c r="P515" s="40"/>
    </row>
    <row r="516" spans="16:16" x14ac:dyDescent="0.15">
      <c r="P516" s="40"/>
    </row>
    <row r="517" spans="16:16" x14ac:dyDescent="0.15">
      <c r="P517" s="40"/>
    </row>
    <row r="518" spans="16:16" x14ac:dyDescent="0.15">
      <c r="P518" s="40"/>
    </row>
    <row r="519" spans="16:16" x14ac:dyDescent="0.15">
      <c r="P519" s="40"/>
    </row>
    <row r="520" spans="16:16" x14ac:dyDescent="0.15">
      <c r="P520" s="40"/>
    </row>
    <row r="521" spans="16:16" x14ac:dyDescent="0.15">
      <c r="P521" s="40"/>
    </row>
    <row r="522" spans="16:16" x14ac:dyDescent="0.15">
      <c r="P522" s="40"/>
    </row>
    <row r="523" spans="16:16" x14ac:dyDescent="0.15">
      <c r="P523" s="40"/>
    </row>
    <row r="524" spans="16:16" x14ac:dyDescent="0.15">
      <c r="P524" s="40"/>
    </row>
    <row r="525" spans="16:16" x14ac:dyDescent="0.15">
      <c r="P525" s="40"/>
    </row>
    <row r="526" spans="16:16" x14ac:dyDescent="0.15">
      <c r="P526" s="40"/>
    </row>
    <row r="527" spans="16:16" x14ac:dyDescent="0.15">
      <c r="P527" s="40"/>
    </row>
    <row r="528" spans="16:16" x14ac:dyDescent="0.15">
      <c r="P528" s="40"/>
    </row>
    <row r="529" spans="16:16" x14ac:dyDescent="0.15">
      <c r="P529" s="40"/>
    </row>
    <row r="530" spans="16:16" x14ac:dyDescent="0.15">
      <c r="P530" s="40"/>
    </row>
    <row r="531" spans="16:16" x14ac:dyDescent="0.15">
      <c r="P531" s="40"/>
    </row>
    <row r="532" spans="16:16" x14ac:dyDescent="0.15">
      <c r="P532" s="40"/>
    </row>
    <row r="533" spans="16:16" x14ac:dyDescent="0.15">
      <c r="P533" s="40"/>
    </row>
    <row r="534" spans="16:16" x14ac:dyDescent="0.15">
      <c r="P534" s="40"/>
    </row>
    <row r="535" spans="16:16" x14ac:dyDescent="0.15">
      <c r="P535" s="40"/>
    </row>
    <row r="536" spans="16:16" x14ac:dyDescent="0.15">
      <c r="P536" s="40"/>
    </row>
    <row r="537" spans="16:16" x14ac:dyDescent="0.15">
      <c r="P537" s="40"/>
    </row>
    <row r="538" spans="16:16" x14ac:dyDescent="0.15">
      <c r="P538" s="40"/>
    </row>
    <row r="539" spans="16:16" x14ac:dyDescent="0.15">
      <c r="P539" s="40"/>
    </row>
    <row r="540" spans="16:16" x14ac:dyDescent="0.15">
      <c r="P540" s="40"/>
    </row>
    <row r="541" spans="16:16" x14ac:dyDescent="0.15">
      <c r="P541" s="40"/>
    </row>
    <row r="542" spans="16:16" x14ac:dyDescent="0.15">
      <c r="P542" s="40"/>
    </row>
    <row r="543" spans="16:16" x14ac:dyDescent="0.15">
      <c r="P543" s="40"/>
    </row>
    <row r="544" spans="16:16" x14ac:dyDescent="0.15">
      <c r="P544" s="40"/>
    </row>
    <row r="545" spans="16:16" x14ac:dyDescent="0.15">
      <c r="P545" s="40"/>
    </row>
    <row r="546" spans="16:16" x14ac:dyDescent="0.15">
      <c r="P546" s="40"/>
    </row>
    <row r="547" spans="16:16" x14ac:dyDescent="0.15">
      <c r="P547" s="40"/>
    </row>
    <row r="548" spans="16:16" x14ac:dyDescent="0.15">
      <c r="P548" s="40"/>
    </row>
    <row r="549" spans="16:16" x14ac:dyDescent="0.15">
      <c r="P549" s="40"/>
    </row>
    <row r="550" spans="16:16" x14ac:dyDescent="0.15">
      <c r="P550" s="40"/>
    </row>
    <row r="551" spans="16:16" x14ac:dyDescent="0.15">
      <c r="P551" s="40"/>
    </row>
    <row r="552" spans="16:16" x14ac:dyDescent="0.15">
      <c r="P552" s="40"/>
    </row>
    <row r="553" spans="16:16" x14ac:dyDescent="0.15">
      <c r="P553" s="40"/>
    </row>
    <row r="554" spans="16:16" x14ac:dyDescent="0.15">
      <c r="P554" s="40"/>
    </row>
    <row r="555" spans="16:16" x14ac:dyDescent="0.15">
      <c r="P555" s="40"/>
    </row>
    <row r="556" spans="16:16" x14ac:dyDescent="0.15">
      <c r="P556" s="40"/>
    </row>
    <row r="557" spans="16:16" x14ac:dyDescent="0.15">
      <c r="P557" s="40"/>
    </row>
    <row r="558" spans="16:16" x14ac:dyDescent="0.15">
      <c r="P558" s="40"/>
    </row>
    <row r="559" spans="16:16" x14ac:dyDescent="0.15">
      <c r="P559" s="40"/>
    </row>
    <row r="560" spans="16:16" x14ac:dyDescent="0.15">
      <c r="P560" s="40"/>
    </row>
    <row r="561" spans="16:16" x14ac:dyDescent="0.15">
      <c r="P561" s="40"/>
    </row>
    <row r="562" spans="16:16" x14ac:dyDescent="0.15">
      <c r="P562" s="40"/>
    </row>
    <row r="563" spans="16:16" x14ac:dyDescent="0.15">
      <c r="P563" s="40"/>
    </row>
    <row r="564" spans="16:16" x14ac:dyDescent="0.15">
      <c r="P564" s="40"/>
    </row>
    <row r="565" spans="16:16" x14ac:dyDescent="0.15">
      <c r="P565" s="40"/>
    </row>
    <row r="566" spans="16:16" x14ac:dyDescent="0.15">
      <c r="P566" s="40"/>
    </row>
    <row r="567" spans="16:16" x14ac:dyDescent="0.15">
      <c r="P567" s="40"/>
    </row>
    <row r="568" spans="16:16" x14ac:dyDescent="0.15">
      <c r="P568" s="40"/>
    </row>
    <row r="569" spans="16:16" x14ac:dyDescent="0.15">
      <c r="P569" s="40"/>
    </row>
    <row r="570" spans="16:16" x14ac:dyDescent="0.15">
      <c r="P570" s="40"/>
    </row>
    <row r="571" spans="16:16" x14ac:dyDescent="0.15">
      <c r="P571" s="40"/>
    </row>
    <row r="572" spans="16:16" x14ac:dyDescent="0.15">
      <c r="P572" s="40"/>
    </row>
    <row r="573" spans="16:16" x14ac:dyDescent="0.15">
      <c r="P573" s="40"/>
    </row>
    <row r="574" spans="16:16" x14ac:dyDescent="0.15">
      <c r="P574" s="40"/>
    </row>
    <row r="575" spans="16:16" x14ac:dyDescent="0.15">
      <c r="P575" s="40"/>
    </row>
    <row r="576" spans="16:16" x14ac:dyDescent="0.15">
      <c r="P576" s="40"/>
    </row>
    <row r="577" spans="16:16" x14ac:dyDescent="0.15">
      <c r="P577" s="40"/>
    </row>
    <row r="578" spans="16:16" x14ac:dyDescent="0.15">
      <c r="P578" s="40"/>
    </row>
    <row r="579" spans="16:16" x14ac:dyDescent="0.15">
      <c r="P579" s="40"/>
    </row>
    <row r="580" spans="16:16" x14ac:dyDescent="0.15">
      <c r="P580" s="40"/>
    </row>
    <row r="581" spans="16:16" x14ac:dyDescent="0.15">
      <c r="P581" s="40"/>
    </row>
    <row r="582" spans="16:16" x14ac:dyDescent="0.15">
      <c r="P582" s="40"/>
    </row>
    <row r="583" spans="16:16" x14ac:dyDescent="0.15">
      <c r="P583" s="40"/>
    </row>
    <row r="584" spans="16:16" x14ac:dyDescent="0.15">
      <c r="P584" s="40"/>
    </row>
    <row r="585" spans="16:16" x14ac:dyDescent="0.15">
      <c r="P585" s="40"/>
    </row>
    <row r="586" spans="16:16" x14ac:dyDescent="0.15">
      <c r="P586" s="40"/>
    </row>
    <row r="587" spans="16:16" x14ac:dyDescent="0.15">
      <c r="P587" s="40"/>
    </row>
    <row r="588" spans="16:16" x14ac:dyDescent="0.15">
      <c r="P588" s="40"/>
    </row>
    <row r="589" spans="16:16" x14ac:dyDescent="0.15">
      <c r="P589" s="40"/>
    </row>
    <row r="590" spans="16:16" x14ac:dyDescent="0.15">
      <c r="P590" s="40"/>
    </row>
    <row r="591" spans="16:16" x14ac:dyDescent="0.15">
      <c r="P591" s="40"/>
    </row>
    <row r="592" spans="16:16" x14ac:dyDescent="0.15">
      <c r="P592" s="40"/>
    </row>
    <row r="593" spans="16:16" x14ac:dyDescent="0.15">
      <c r="P593" s="40"/>
    </row>
    <row r="594" spans="16:16" x14ac:dyDescent="0.15">
      <c r="P594" s="40"/>
    </row>
    <row r="595" spans="16:16" x14ac:dyDescent="0.15">
      <c r="P595" s="40"/>
    </row>
    <row r="596" spans="16:16" x14ac:dyDescent="0.15">
      <c r="P596" s="40"/>
    </row>
    <row r="597" spans="16:16" x14ac:dyDescent="0.15">
      <c r="P597" s="40"/>
    </row>
    <row r="598" spans="16:16" x14ac:dyDescent="0.15">
      <c r="P598" s="40"/>
    </row>
    <row r="599" spans="16:16" x14ac:dyDescent="0.15">
      <c r="P599" s="40"/>
    </row>
    <row r="600" spans="16:16" x14ac:dyDescent="0.15">
      <c r="P600" s="40"/>
    </row>
    <row r="601" spans="16:16" x14ac:dyDescent="0.15">
      <c r="P601" s="40"/>
    </row>
    <row r="602" spans="16:16" x14ac:dyDescent="0.15">
      <c r="P602" s="40"/>
    </row>
    <row r="603" spans="16:16" x14ac:dyDescent="0.15">
      <c r="P603" s="40"/>
    </row>
    <row r="604" spans="16:16" x14ac:dyDescent="0.15">
      <c r="P604" s="40"/>
    </row>
    <row r="605" spans="16:16" x14ac:dyDescent="0.15">
      <c r="P605" s="40"/>
    </row>
    <row r="606" spans="16:16" x14ac:dyDescent="0.15">
      <c r="P606" s="40"/>
    </row>
    <row r="607" spans="16:16" x14ac:dyDescent="0.15">
      <c r="P607" s="40"/>
    </row>
    <row r="608" spans="16:16" x14ac:dyDescent="0.15">
      <c r="P608" s="40"/>
    </row>
    <row r="609" spans="16:16" x14ac:dyDescent="0.15">
      <c r="P609" s="40"/>
    </row>
    <row r="610" spans="16:16" x14ac:dyDescent="0.15">
      <c r="P610" s="40"/>
    </row>
    <row r="611" spans="16:16" x14ac:dyDescent="0.15">
      <c r="P611" s="40"/>
    </row>
    <row r="612" spans="16:16" x14ac:dyDescent="0.15">
      <c r="P612" s="40"/>
    </row>
    <row r="613" spans="16:16" x14ac:dyDescent="0.15">
      <c r="P613" s="40"/>
    </row>
    <row r="614" spans="16:16" x14ac:dyDescent="0.15">
      <c r="P614" s="40"/>
    </row>
    <row r="615" spans="16:16" x14ac:dyDescent="0.15">
      <c r="P615" s="40"/>
    </row>
    <row r="616" spans="16:16" x14ac:dyDescent="0.15">
      <c r="P616" s="40"/>
    </row>
    <row r="617" spans="16:16" x14ac:dyDescent="0.15">
      <c r="P617" s="40"/>
    </row>
    <row r="618" spans="16:16" x14ac:dyDescent="0.15">
      <c r="P618" s="40"/>
    </row>
    <row r="619" spans="16:16" x14ac:dyDescent="0.15">
      <c r="P619" s="40"/>
    </row>
    <row r="620" spans="16:16" x14ac:dyDescent="0.15">
      <c r="P620" s="40"/>
    </row>
    <row r="621" spans="16:16" x14ac:dyDescent="0.15">
      <c r="P621" s="40"/>
    </row>
    <row r="622" spans="16:16" x14ac:dyDescent="0.15">
      <c r="P622" s="40"/>
    </row>
    <row r="623" spans="16:16" x14ac:dyDescent="0.15">
      <c r="P623" s="40"/>
    </row>
    <row r="624" spans="16:16" x14ac:dyDescent="0.15">
      <c r="P624" s="40"/>
    </row>
    <row r="625" spans="16:16" x14ac:dyDescent="0.15">
      <c r="P625" s="40"/>
    </row>
    <row r="626" spans="16:16" x14ac:dyDescent="0.15">
      <c r="P626" s="40"/>
    </row>
    <row r="627" spans="16:16" x14ac:dyDescent="0.15">
      <c r="P627" s="40"/>
    </row>
    <row r="628" spans="16:16" x14ac:dyDescent="0.15">
      <c r="P628" s="40"/>
    </row>
    <row r="629" spans="16:16" x14ac:dyDescent="0.15">
      <c r="P629" s="40"/>
    </row>
    <row r="630" spans="16:16" x14ac:dyDescent="0.15">
      <c r="P630" s="40"/>
    </row>
    <row r="631" spans="16:16" x14ac:dyDescent="0.15">
      <c r="P631" s="40"/>
    </row>
    <row r="632" spans="16:16" x14ac:dyDescent="0.15">
      <c r="P632" s="40"/>
    </row>
    <row r="633" spans="16:16" x14ac:dyDescent="0.15">
      <c r="P633" s="40"/>
    </row>
    <row r="634" spans="16:16" x14ac:dyDescent="0.15">
      <c r="P634" s="40"/>
    </row>
    <row r="635" spans="16:16" x14ac:dyDescent="0.15">
      <c r="P635" s="40"/>
    </row>
    <row r="636" spans="16:16" x14ac:dyDescent="0.15">
      <c r="P636" s="40"/>
    </row>
    <row r="637" spans="16:16" x14ac:dyDescent="0.15">
      <c r="P637" s="40"/>
    </row>
    <row r="638" spans="16:16" x14ac:dyDescent="0.15">
      <c r="P638" s="40"/>
    </row>
    <row r="639" spans="16:16" x14ac:dyDescent="0.15">
      <c r="P639" s="40"/>
    </row>
    <row r="640" spans="16:16" x14ac:dyDescent="0.15">
      <c r="P640" s="40"/>
    </row>
    <row r="641" spans="16:16" x14ac:dyDescent="0.15">
      <c r="P641" s="40"/>
    </row>
    <row r="642" spans="16:16" x14ac:dyDescent="0.15">
      <c r="P642" s="40"/>
    </row>
    <row r="643" spans="16:16" x14ac:dyDescent="0.15">
      <c r="P643" s="40"/>
    </row>
    <row r="644" spans="16:16" x14ac:dyDescent="0.15">
      <c r="P644" s="40"/>
    </row>
    <row r="645" spans="16:16" x14ac:dyDescent="0.15">
      <c r="P645" s="40"/>
    </row>
    <row r="646" spans="16:16" x14ac:dyDescent="0.15">
      <c r="P646" s="40"/>
    </row>
    <row r="647" spans="16:16" x14ac:dyDescent="0.15">
      <c r="P647" s="40"/>
    </row>
    <row r="648" spans="16:16" x14ac:dyDescent="0.15">
      <c r="P648" s="40"/>
    </row>
    <row r="649" spans="16:16" x14ac:dyDescent="0.15">
      <c r="P649" s="40"/>
    </row>
    <row r="650" spans="16:16" x14ac:dyDescent="0.15">
      <c r="P650" s="40"/>
    </row>
    <row r="651" spans="16:16" x14ac:dyDescent="0.15">
      <c r="P651" s="40"/>
    </row>
    <row r="652" spans="16:16" x14ac:dyDescent="0.15">
      <c r="P652" s="40"/>
    </row>
    <row r="653" spans="16:16" x14ac:dyDescent="0.15">
      <c r="P653" s="40"/>
    </row>
    <row r="654" spans="16:16" x14ac:dyDescent="0.15">
      <c r="P654" s="40"/>
    </row>
    <row r="655" spans="16:16" x14ac:dyDescent="0.15">
      <c r="P655" s="40"/>
    </row>
    <row r="656" spans="16:16" x14ac:dyDescent="0.15">
      <c r="P656" s="40"/>
    </row>
    <row r="657" spans="16:16" x14ac:dyDescent="0.15">
      <c r="P657" s="40"/>
    </row>
    <row r="658" spans="16:16" x14ac:dyDescent="0.15">
      <c r="P658" s="40"/>
    </row>
    <row r="659" spans="16:16" x14ac:dyDescent="0.15">
      <c r="P659" s="40"/>
    </row>
    <row r="660" spans="16:16" x14ac:dyDescent="0.15">
      <c r="P660" s="40"/>
    </row>
    <row r="661" spans="16:16" x14ac:dyDescent="0.15">
      <c r="P661" s="40"/>
    </row>
    <row r="662" spans="16:16" x14ac:dyDescent="0.15">
      <c r="P662" s="40"/>
    </row>
    <row r="663" spans="16:16" x14ac:dyDescent="0.15">
      <c r="P663" s="40"/>
    </row>
    <row r="664" spans="16:16" x14ac:dyDescent="0.15">
      <c r="P664" s="40"/>
    </row>
    <row r="665" spans="16:16" x14ac:dyDescent="0.15">
      <c r="P665" s="40"/>
    </row>
    <row r="666" spans="16:16" x14ac:dyDescent="0.15">
      <c r="P666" s="40"/>
    </row>
    <row r="667" spans="16:16" x14ac:dyDescent="0.15">
      <c r="P667" s="40"/>
    </row>
    <row r="668" spans="16:16" x14ac:dyDescent="0.15">
      <c r="P668" s="40"/>
    </row>
    <row r="669" spans="16:16" x14ac:dyDescent="0.15">
      <c r="P669" s="40"/>
    </row>
    <row r="670" spans="16:16" x14ac:dyDescent="0.15">
      <c r="P670" s="40"/>
    </row>
    <row r="671" spans="16:16" x14ac:dyDescent="0.15">
      <c r="P671" s="40"/>
    </row>
    <row r="672" spans="16:16" x14ac:dyDescent="0.15">
      <c r="P672" s="40"/>
    </row>
    <row r="673" spans="16:16" x14ac:dyDescent="0.15">
      <c r="P673" s="40"/>
    </row>
    <row r="674" spans="16:16" x14ac:dyDescent="0.15">
      <c r="P674" s="40"/>
    </row>
    <row r="675" spans="16:16" x14ac:dyDescent="0.15">
      <c r="P675" s="40"/>
    </row>
    <row r="676" spans="16:16" x14ac:dyDescent="0.15">
      <c r="P676" s="40"/>
    </row>
    <row r="677" spans="16:16" x14ac:dyDescent="0.15">
      <c r="P677" s="40"/>
    </row>
    <row r="678" spans="16:16" x14ac:dyDescent="0.15">
      <c r="P678" s="40"/>
    </row>
    <row r="679" spans="16:16" x14ac:dyDescent="0.15">
      <c r="P679" s="40"/>
    </row>
    <row r="680" spans="16:16" x14ac:dyDescent="0.15">
      <c r="P680" s="40"/>
    </row>
    <row r="681" spans="16:16" x14ac:dyDescent="0.15">
      <c r="P681" s="40"/>
    </row>
    <row r="682" spans="16:16" x14ac:dyDescent="0.15">
      <c r="P682" s="40"/>
    </row>
    <row r="683" spans="16:16" x14ac:dyDescent="0.15">
      <c r="P683" s="40"/>
    </row>
    <row r="684" spans="16:16" x14ac:dyDescent="0.15">
      <c r="P684" s="40"/>
    </row>
    <row r="685" spans="16:16" x14ac:dyDescent="0.15">
      <c r="P685" s="40"/>
    </row>
    <row r="686" spans="16:16" x14ac:dyDescent="0.15">
      <c r="P686" s="40"/>
    </row>
    <row r="687" spans="16:16" x14ac:dyDescent="0.15">
      <c r="P687" s="40"/>
    </row>
    <row r="688" spans="16:16" x14ac:dyDescent="0.15">
      <c r="P688" s="40"/>
    </row>
    <row r="689" spans="16:16" x14ac:dyDescent="0.15">
      <c r="P689" s="40"/>
    </row>
    <row r="690" spans="16:16" x14ac:dyDescent="0.15">
      <c r="P690" s="40"/>
    </row>
    <row r="691" spans="16:16" x14ac:dyDescent="0.15">
      <c r="P691" s="40"/>
    </row>
    <row r="692" spans="16:16" x14ac:dyDescent="0.15">
      <c r="P692" s="40"/>
    </row>
    <row r="693" spans="16:16" x14ac:dyDescent="0.15">
      <c r="P693" s="40"/>
    </row>
    <row r="694" spans="16:16" x14ac:dyDescent="0.15">
      <c r="P694" s="40"/>
    </row>
    <row r="695" spans="16:16" x14ac:dyDescent="0.15">
      <c r="P695" s="40"/>
    </row>
    <row r="696" spans="16:16" x14ac:dyDescent="0.15">
      <c r="P696" s="40"/>
    </row>
    <row r="697" spans="16:16" x14ac:dyDescent="0.15">
      <c r="P697" s="40"/>
    </row>
    <row r="698" spans="16:16" x14ac:dyDescent="0.15">
      <c r="P698" s="40"/>
    </row>
    <row r="699" spans="16:16" x14ac:dyDescent="0.15">
      <c r="P699" s="40"/>
    </row>
    <row r="700" spans="16:16" x14ac:dyDescent="0.15">
      <c r="P700" s="40"/>
    </row>
    <row r="701" spans="16:16" x14ac:dyDescent="0.15">
      <c r="P701" s="40"/>
    </row>
    <row r="702" spans="16:16" x14ac:dyDescent="0.15">
      <c r="P702" s="40"/>
    </row>
    <row r="703" spans="16:16" x14ac:dyDescent="0.15">
      <c r="P703" s="40"/>
    </row>
    <row r="704" spans="16:16" x14ac:dyDescent="0.15">
      <c r="P704" s="40"/>
    </row>
    <row r="705" spans="16:16" x14ac:dyDescent="0.15">
      <c r="P705" s="40"/>
    </row>
    <row r="706" spans="16:16" x14ac:dyDescent="0.15">
      <c r="P706" s="40"/>
    </row>
    <row r="707" spans="16:16" x14ac:dyDescent="0.15">
      <c r="P707" s="40"/>
    </row>
    <row r="708" spans="16:16" x14ac:dyDescent="0.15">
      <c r="P708" s="40"/>
    </row>
    <row r="709" spans="16:16" x14ac:dyDescent="0.15">
      <c r="P709" s="40"/>
    </row>
    <row r="710" spans="16:16" x14ac:dyDescent="0.15">
      <c r="P710" s="40"/>
    </row>
    <row r="711" spans="16:16" x14ac:dyDescent="0.15">
      <c r="P711" s="40"/>
    </row>
    <row r="712" spans="16:16" x14ac:dyDescent="0.15">
      <c r="P712" s="40"/>
    </row>
    <row r="713" spans="16:16" x14ac:dyDescent="0.15">
      <c r="P713" s="40"/>
    </row>
    <row r="714" spans="16:16" x14ac:dyDescent="0.15">
      <c r="P714" s="40"/>
    </row>
    <row r="715" spans="16:16" x14ac:dyDescent="0.15">
      <c r="P715" s="40"/>
    </row>
    <row r="716" spans="16:16" x14ac:dyDescent="0.15">
      <c r="P716" s="40"/>
    </row>
    <row r="717" spans="16:16" x14ac:dyDescent="0.15">
      <c r="P717" s="40"/>
    </row>
    <row r="718" spans="16:16" x14ac:dyDescent="0.15">
      <c r="P718" s="40"/>
    </row>
    <row r="719" spans="16:16" x14ac:dyDescent="0.15">
      <c r="P719" s="40"/>
    </row>
    <row r="720" spans="16:16" x14ac:dyDescent="0.15">
      <c r="P720" s="40"/>
    </row>
    <row r="721" spans="16:16" x14ac:dyDescent="0.15">
      <c r="P721" s="40"/>
    </row>
    <row r="722" spans="16:16" x14ac:dyDescent="0.15">
      <c r="P722" s="40"/>
    </row>
    <row r="723" spans="16:16" x14ac:dyDescent="0.15">
      <c r="P723" s="40"/>
    </row>
    <row r="724" spans="16:16" x14ac:dyDescent="0.15">
      <c r="P724" s="40"/>
    </row>
    <row r="725" spans="16:16" x14ac:dyDescent="0.15">
      <c r="P725" s="40"/>
    </row>
    <row r="726" spans="16:16" x14ac:dyDescent="0.15">
      <c r="P726" s="40"/>
    </row>
    <row r="727" spans="16:16" x14ac:dyDescent="0.15">
      <c r="P727" s="40"/>
    </row>
    <row r="728" spans="16:16" x14ac:dyDescent="0.15">
      <c r="P728" s="40"/>
    </row>
    <row r="729" spans="16:16" x14ac:dyDescent="0.15">
      <c r="P729" s="40"/>
    </row>
    <row r="730" spans="16:16" x14ac:dyDescent="0.15">
      <c r="P730" s="40"/>
    </row>
    <row r="731" spans="16:16" x14ac:dyDescent="0.15">
      <c r="P731" s="40"/>
    </row>
    <row r="732" spans="16:16" x14ac:dyDescent="0.15">
      <c r="P732" s="40"/>
    </row>
    <row r="733" spans="16:16" x14ac:dyDescent="0.15">
      <c r="P733" s="40"/>
    </row>
    <row r="734" spans="16:16" x14ac:dyDescent="0.15">
      <c r="P734" s="40"/>
    </row>
    <row r="735" spans="16:16" x14ac:dyDescent="0.15">
      <c r="P735" s="40"/>
    </row>
    <row r="736" spans="16:16" x14ac:dyDescent="0.15">
      <c r="P736" s="40"/>
    </row>
    <row r="737" spans="16:16" x14ac:dyDescent="0.15">
      <c r="P737" s="40"/>
    </row>
    <row r="738" spans="16:16" x14ac:dyDescent="0.15">
      <c r="P738" s="40"/>
    </row>
    <row r="739" spans="16:16" x14ac:dyDescent="0.15">
      <c r="P739" s="40"/>
    </row>
    <row r="740" spans="16:16" x14ac:dyDescent="0.15">
      <c r="P740" s="40"/>
    </row>
    <row r="741" spans="16:16" x14ac:dyDescent="0.15">
      <c r="P741" s="40"/>
    </row>
    <row r="742" spans="16:16" x14ac:dyDescent="0.15">
      <c r="P742" s="40"/>
    </row>
    <row r="743" spans="16:16" x14ac:dyDescent="0.15">
      <c r="P743" s="40"/>
    </row>
    <row r="744" spans="16:16" x14ac:dyDescent="0.15">
      <c r="P744" s="40"/>
    </row>
    <row r="745" spans="16:16" x14ac:dyDescent="0.15">
      <c r="P745" s="40"/>
    </row>
    <row r="746" spans="16:16" x14ac:dyDescent="0.15">
      <c r="P746" s="40"/>
    </row>
    <row r="747" spans="16:16" x14ac:dyDescent="0.15">
      <c r="P747" s="40"/>
    </row>
    <row r="748" spans="16:16" x14ac:dyDescent="0.15">
      <c r="P748" s="40"/>
    </row>
    <row r="749" spans="16:16" x14ac:dyDescent="0.15">
      <c r="P749" s="40"/>
    </row>
    <row r="750" spans="16:16" x14ac:dyDescent="0.15">
      <c r="P750" s="40"/>
    </row>
    <row r="751" spans="16:16" x14ac:dyDescent="0.15">
      <c r="P751" s="40"/>
    </row>
    <row r="752" spans="16:16" x14ac:dyDescent="0.15">
      <c r="P752" s="40"/>
    </row>
    <row r="753" spans="16:16" x14ac:dyDescent="0.15">
      <c r="P753" s="40"/>
    </row>
    <row r="754" spans="16:16" x14ac:dyDescent="0.15">
      <c r="P754" s="40"/>
    </row>
    <row r="755" spans="16:16" x14ac:dyDescent="0.15">
      <c r="P755" s="40"/>
    </row>
    <row r="756" spans="16:16" x14ac:dyDescent="0.15">
      <c r="P756" s="40"/>
    </row>
    <row r="757" spans="16:16" x14ac:dyDescent="0.15">
      <c r="P757" s="40"/>
    </row>
    <row r="758" spans="16:16" x14ac:dyDescent="0.15">
      <c r="P758" s="40"/>
    </row>
    <row r="759" spans="16:16" x14ac:dyDescent="0.15">
      <c r="P759" s="40"/>
    </row>
    <row r="760" spans="16:16" x14ac:dyDescent="0.15">
      <c r="P760" s="40"/>
    </row>
    <row r="761" spans="16:16" x14ac:dyDescent="0.15">
      <c r="P761" s="40"/>
    </row>
    <row r="762" spans="16:16" x14ac:dyDescent="0.15">
      <c r="P762" s="40"/>
    </row>
    <row r="763" spans="16:16" x14ac:dyDescent="0.15">
      <c r="P763" s="40"/>
    </row>
    <row r="764" spans="16:16" x14ac:dyDescent="0.15">
      <c r="P764" s="40"/>
    </row>
    <row r="765" spans="16:16" x14ac:dyDescent="0.15">
      <c r="P765" s="40"/>
    </row>
    <row r="766" spans="16:16" x14ac:dyDescent="0.15">
      <c r="P766" s="40"/>
    </row>
    <row r="767" spans="16:16" x14ac:dyDescent="0.15">
      <c r="P767" s="40"/>
    </row>
    <row r="768" spans="16:16" x14ac:dyDescent="0.15">
      <c r="P768" s="40"/>
    </row>
    <row r="769" spans="16:16" x14ac:dyDescent="0.15">
      <c r="P769" s="40"/>
    </row>
    <row r="770" spans="16:16" x14ac:dyDescent="0.15">
      <c r="P770" s="40"/>
    </row>
    <row r="771" spans="16:16" x14ac:dyDescent="0.15">
      <c r="P771" s="40"/>
    </row>
    <row r="772" spans="16:16" x14ac:dyDescent="0.15">
      <c r="P772" s="40"/>
    </row>
    <row r="773" spans="16:16" x14ac:dyDescent="0.15">
      <c r="P773" s="40"/>
    </row>
    <row r="774" spans="16:16" x14ac:dyDescent="0.15">
      <c r="P774" s="40"/>
    </row>
    <row r="775" spans="16:16" x14ac:dyDescent="0.15">
      <c r="P775" s="40"/>
    </row>
    <row r="776" spans="16:16" x14ac:dyDescent="0.15">
      <c r="P776" s="40"/>
    </row>
    <row r="777" spans="16:16" x14ac:dyDescent="0.15">
      <c r="P777" s="40"/>
    </row>
    <row r="778" spans="16:16" x14ac:dyDescent="0.15">
      <c r="P778" s="40"/>
    </row>
    <row r="779" spans="16:16" x14ac:dyDescent="0.15">
      <c r="P779" s="40"/>
    </row>
    <row r="780" spans="16:16" x14ac:dyDescent="0.15">
      <c r="P780" s="40"/>
    </row>
    <row r="781" spans="16:16" x14ac:dyDescent="0.15">
      <c r="P781" s="40"/>
    </row>
    <row r="782" spans="16:16" x14ac:dyDescent="0.15">
      <c r="P782" s="40"/>
    </row>
    <row r="783" spans="16:16" x14ac:dyDescent="0.15">
      <c r="P783" s="40"/>
    </row>
    <row r="784" spans="16:16" x14ac:dyDescent="0.15">
      <c r="P784" s="40"/>
    </row>
    <row r="785" spans="16:16" x14ac:dyDescent="0.15">
      <c r="P785" s="40"/>
    </row>
    <row r="786" spans="16:16" x14ac:dyDescent="0.15">
      <c r="P786" s="40"/>
    </row>
    <row r="787" spans="16:16" x14ac:dyDescent="0.15">
      <c r="P787" s="40"/>
    </row>
    <row r="788" spans="16:16" x14ac:dyDescent="0.15">
      <c r="P788" s="40"/>
    </row>
    <row r="789" spans="16:16" x14ac:dyDescent="0.15">
      <c r="P789" s="40"/>
    </row>
    <row r="790" spans="16:16" x14ac:dyDescent="0.15">
      <c r="P790" s="40"/>
    </row>
    <row r="791" spans="16:16" x14ac:dyDescent="0.15">
      <c r="P791" s="40"/>
    </row>
    <row r="792" spans="16:16" x14ac:dyDescent="0.15">
      <c r="P792" s="40"/>
    </row>
    <row r="793" spans="16:16" x14ac:dyDescent="0.15">
      <c r="P793" s="40"/>
    </row>
    <row r="794" spans="16:16" x14ac:dyDescent="0.15">
      <c r="P794" s="40"/>
    </row>
    <row r="795" spans="16:16" x14ac:dyDescent="0.15">
      <c r="P795" s="40"/>
    </row>
    <row r="796" spans="16:16" x14ac:dyDescent="0.15">
      <c r="P796" s="40"/>
    </row>
    <row r="797" spans="16:16" x14ac:dyDescent="0.15">
      <c r="P797" s="40"/>
    </row>
    <row r="798" spans="16:16" x14ac:dyDescent="0.15">
      <c r="P798" s="40"/>
    </row>
    <row r="799" spans="16:16" x14ac:dyDescent="0.15">
      <c r="P799" s="40"/>
    </row>
    <row r="800" spans="16:16" x14ac:dyDescent="0.15">
      <c r="P800" s="40"/>
    </row>
    <row r="801" spans="16:16" x14ac:dyDescent="0.15">
      <c r="P801" s="40"/>
    </row>
    <row r="802" spans="16:16" x14ac:dyDescent="0.15">
      <c r="P802" s="40"/>
    </row>
    <row r="803" spans="16:16" x14ac:dyDescent="0.15">
      <c r="P803" s="40"/>
    </row>
    <row r="804" spans="16:16" x14ac:dyDescent="0.15">
      <c r="P804" s="40"/>
    </row>
    <row r="805" spans="16:16" x14ac:dyDescent="0.15">
      <c r="P805" s="40"/>
    </row>
    <row r="806" spans="16:16" x14ac:dyDescent="0.15">
      <c r="P806" s="40"/>
    </row>
    <row r="807" spans="16:16" x14ac:dyDescent="0.15">
      <c r="P807" s="40"/>
    </row>
    <row r="808" spans="16:16" x14ac:dyDescent="0.15">
      <c r="P808" s="40"/>
    </row>
    <row r="809" spans="16:16" x14ac:dyDescent="0.15">
      <c r="P809" s="40"/>
    </row>
    <row r="810" spans="16:16" x14ac:dyDescent="0.15">
      <c r="P810" s="40"/>
    </row>
    <row r="811" spans="16:16" x14ac:dyDescent="0.15">
      <c r="P811" s="40"/>
    </row>
    <row r="812" spans="16:16" x14ac:dyDescent="0.15">
      <c r="P812" s="40"/>
    </row>
    <row r="813" spans="16:16" x14ac:dyDescent="0.15">
      <c r="P813" s="40"/>
    </row>
    <row r="814" spans="16:16" x14ac:dyDescent="0.15">
      <c r="P814" s="40"/>
    </row>
    <row r="815" spans="16:16" x14ac:dyDescent="0.15">
      <c r="P815" s="40"/>
    </row>
    <row r="816" spans="16:16" x14ac:dyDescent="0.15">
      <c r="P816" s="40"/>
    </row>
    <row r="817" spans="16:16" x14ac:dyDescent="0.15">
      <c r="P817" s="40"/>
    </row>
    <row r="818" spans="16:16" x14ac:dyDescent="0.15">
      <c r="P818" s="40"/>
    </row>
    <row r="819" spans="16:16" x14ac:dyDescent="0.15">
      <c r="P819" s="40"/>
    </row>
    <row r="820" spans="16:16" x14ac:dyDescent="0.15">
      <c r="P820" s="40"/>
    </row>
    <row r="821" spans="16:16" x14ac:dyDescent="0.15">
      <c r="P821" s="40"/>
    </row>
    <row r="822" spans="16:16" x14ac:dyDescent="0.15">
      <c r="P822" s="40"/>
    </row>
    <row r="823" spans="16:16" x14ac:dyDescent="0.15">
      <c r="P823" s="40"/>
    </row>
    <row r="824" spans="16:16" x14ac:dyDescent="0.15">
      <c r="P824" s="40"/>
    </row>
    <row r="825" spans="16:16" x14ac:dyDescent="0.15">
      <c r="P825" s="40"/>
    </row>
    <row r="826" spans="16:16" x14ac:dyDescent="0.15">
      <c r="P826" s="40"/>
    </row>
    <row r="827" spans="16:16" x14ac:dyDescent="0.15">
      <c r="P827" s="40"/>
    </row>
    <row r="828" spans="16:16" x14ac:dyDescent="0.15">
      <c r="P828" s="40"/>
    </row>
    <row r="829" spans="16:16" x14ac:dyDescent="0.15">
      <c r="P829" s="40"/>
    </row>
    <row r="830" spans="16:16" x14ac:dyDescent="0.15">
      <c r="P830" s="40"/>
    </row>
    <row r="831" spans="16:16" x14ac:dyDescent="0.15">
      <c r="P831" s="40"/>
    </row>
    <row r="832" spans="16:16" x14ac:dyDescent="0.15">
      <c r="P832" s="40"/>
    </row>
    <row r="833" spans="16:16" x14ac:dyDescent="0.15">
      <c r="P833" s="40"/>
    </row>
    <row r="834" spans="16:16" x14ac:dyDescent="0.15">
      <c r="P834" s="40"/>
    </row>
    <row r="835" spans="16:16" x14ac:dyDescent="0.15">
      <c r="P835" s="40"/>
    </row>
    <row r="836" spans="16:16" x14ac:dyDescent="0.15">
      <c r="P836" s="40"/>
    </row>
    <row r="837" spans="16:16" x14ac:dyDescent="0.15">
      <c r="P837" s="40"/>
    </row>
    <row r="838" spans="16:16" x14ac:dyDescent="0.15">
      <c r="P838" s="40"/>
    </row>
    <row r="839" spans="16:16" x14ac:dyDescent="0.15">
      <c r="P839" s="40"/>
    </row>
    <row r="840" spans="16:16" x14ac:dyDescent="0.15">
      <c r="P840" s="40"/>
    </row>
    <row r="841" spans="16:16" x14ac:dyDescent="0.15">
      <c r="P841" s="40"/>
    </row>
    <row r="842" spans="16:16" x14ac:dyDescent="0.15">
      <c r="P842" s="40"/>
    </row>
    <row r="843" spans="16:16" x14ac:dyDescent="0.15">
      <c r="P843" s="40"/>
    </row>
    <row r="844" spans="16:16" x14ac:dyDescent="0.15">
      <c r="P844" s="40"/>
    </row>
    <row r="845" spans="16:16" x14ac:dyDescent="0.15">
      <c r="P845" s="40"/>
    </row>
    <row r="846" spans="16:16" x14ac:dyDescent="0.15">
      <c r="P846" s="40"/>
    </row>
    <row r="847" spans="16:16" x14ac:dyDescent="0.15">
      <c r="P847" s="40"/>
    </row>
    <row r="848" spans="16:16" x14ac:dyDescent="0.15">
      <c r="P848" s="40"/>
    </row>
    <row r="849" spans="16:16" x14ac:dyDescent="0.15">
      <c r="P849" s="40"/>
    </row>
    <row r="850" spans="16:16" x14ac:dyDescent="0.15">
      <c r="P850" s="40"/>
    </row>
    <row r="851" spans="16:16" x14ac:dyDescent="0.15">
      <c r="P851" s="40"/>
    </row>
    <row r="852" spans="16:16" x14ac:dyDescent="0.15">
      <c r="P852" s="40"/>
    </row>
    <row r="853" spans="16:16" x14ac:dyDescent="0.15">
      <c r="P853" s="40"/>
    </row>
    <row r="854" spans="16:16" x14ac:dyDescent="0.15">
      <c r="P854" s="40"/>
    </row>
    <row r="855" spans="16:16" x14ac:dyDescent="0.15">
      <c r="P855" s="40"/>
    </row>
    <row r="856" spans="16:16" x14ac:dyDescent="0.15">
      <c r="P856" s="40"/>
    </row>
    <row r="857" spans="16:16" x14ac:dyDescent="0.15">
      <c r="P857" s="40"/>
    </row>
    <row r="858" spans="16:16" x14ac:dyDescent="0.15">
      <c r="P858" s="40"/>
    </row>
    <row r="859" spans="16:16" x14ac:dyDescent="0.15">
      <c r="P859" s="40"/>
    </row>
    <row r="860" spans="16:16" x14ac:dyDescent="0.15">
      <c r="P860" s="40"/>
    </row>
    <row r="861" spans="16:16" x14ac:dyDescent="0.15">
      <c r="P861" s="40"/>
    </row>
    <row r="862" spans="16:16" x14ac:dyDescent="0.15">
      <c r="P862" s="40"/>
    </row>
    <row r="863" spans="16:16" x14ac:dyDescent="0.15">
      <c r="P863" s="40"/>
    </row>
    <row r="864" spans="16:16" x14ac:dyDescent="0.15">
      <c r="P864" s="40"/>
    </row>
    <row r="865" spans="16:16" x14ac:dyDescent="0.15">
      <c r="P865" s="40"/>
    </row>
    <row r="866" spans="16:16" x14ac:dyDescent="0.15">
      <c r="P866" s="40"/>
    </row>
    <row r="867" spans="16:16" x14ac:dyDescent="0.15">
      <c r="P867" s="40"/>
    </row>
    <row r="868" spans="16:16" x14ac:dyDescent="0.15">
      <c r="P868" s="40"/>
    </row>
    <row r="869" spans="16:16" x14ac:dyDescent="0.15">
      <c r="P869" s="40"/>
    </row>
    <row r="870" spans="16:16" x14ac:dyDescent="0.15">
      <c r="P870" s="40"/>
    </row>
    <row r="871" spans="16:16" x14ac:dyDescent="0.15">
      <c r="P871" s="40"/>
    </row>
    <row r="872" spans="16:16" x14ac:dyDescent="0.15">
      <c r="P872" s="40"/>
    </row>
    <row r="873" spans="16:16" x14ac:dyDescent="0.15">
      <c r="P873" s="40"/>
    </row>
    <row r="874" spans="16:16" x14ac:dyDescent="0.15">
      <c r="P874" s="40"/>
    </row>
    <row r="875" spans="16:16" x14ac:dyDescent="0.15">
      <c r="P875" s="40"/>
    </row>
    <row r="876" spans="16:16" x14ac:dyDescent="0.15">
      <c r="P876" s="40"/>
    </row>
    <row r="877" spans="16:16" x14ac:dyDescent="0.15">
      <c r="P877" s="40"/>
    </row>
    <row r="878" spans="16:16" x14ac:dyDescent="0.15">
      <c r="P878" s="40"/>
    </row>
    <row r="879" spans="16:16" x14ac:dyDescent="0.15">
      <c r="P879" s="40"/>
    </row>
    <row r="880" spans="16:16" x14ac:dyDescent="0.15">
      <c r="P880" s="40"/>
    </row>
    <row r="881" spans="16:16" x14ac:dyDescent="0.15">
      <c r="P881" s="40"/>
    </row>
    <row r="882" spans="16:16" x14ac:dyDescent="0.15">
      <c r="P882" s="40"/>
    </row>
    <row r="883" spans="16:16" x14ac:dyDescent="0.15">
      <c r="P883" s="40"/>
    </row>
    <row r="884" spans="16:16" x14ac:dyDescent="0.15">
      <c r="P884" s="40"/>
    </row>
    <row r="885" spans="16:16" x14ac:dyDescent="0.15">
      <c r="P885" s="40"/>
    </row>
    <row r="886" spans="16:16" x14ac:dyDescent="0.15">
      <c r="P886" s="40"/>
    </row>
    <row r="887" spans="16:16" x14ac:dyDescent="0.15">
      <c r="P887" s="40"/>
    </row>
    <row r="888" spans="16:16" x14ac:dyDescent="0.15">
      <c r="P888" s="40"/>
    </row>
    <row r="889" spans="16:16" x14ac:dyDescent="0.15">
      <c r="P889" s="40"/>
    </row>
    <row r="890" spans="16:16" x14ac:dyDescent="0.15">
      <c r="P890" s="40"/>
    </row>
    <row r="891" spans="16:16" x14ac:dyDescent="0.15">
      <c r="P891" s="40"/>
    </row>
    <row r="892" spans="16:16" x14ac:dyDescent="0.15">
      <c r="P892" s="40"/>
    </row>
    <row r="893" spans="16:16" x14ac:dyDescent="0.15">
      <c r="P893" s="40"/>
    </row>
    <row r="894" spans="16:16" x14ac:dyDescent="0.15">
      <c r="P894" s="40"/>
    </row>
    <row r="895" spans="16:16" x14ac:dyDescent="0.15">
      <c r="P895" s="40"/>
    </row>
    <row r="896" spans="16:16" x14ac:dyDescent="0.15">
      <c r="P896" s="40"/>
    </row>
    <row r="897" spans="16:16" x14ac:dyDescent="0.15">
      <c r="P897" s="40"/>
    </row>
    <row r="898" spans="16:16" x14ac:dyDescent="0.15">
      <c r="P898" s="40"/>
    </row>
    <row r="899" spans="16:16" x14ac:dyDescent="0.15">
      <c r="P899" s="40"/>
    </row>
    <row r="900" spans="16:16" x14ac:dyDescent="0.15">
      <c r="P900" s="40"/>
    </row>
    <row r="901" spans="16:16" x14ac:dyDescent="0.15">
      <c r="P901" s="40"/>
    </row>
    <row r="902" spans="16:16" x14ac:dyDescent="0.15">
      <c r="P902" s="40"/>
    </row>
    <row r="903" spans="16:16" x14ac:dyDescent="0.15">
      <c r="P903" s="40"/>
    </row>
    <row r="904" spans="16:16" x14ac:dyDescent="0.15">
      <c r="P904" s="40"/>
    </row>
    <row r="905" spans="16:16" x14ac:dyDescent="0.15">
      <c r="P905" s="40"/>
    </row>
    <row r="906" spans="16:16" x14ac:dyDescent="0.15">
      <c r="P906" s="40"/>
    </row>
    <row r="907" spans="16:16" x14ac:dyDescent="0.15">
      <c r="P907" s="40"/>
    </row>
    <row r="908" spans="16:16" x14ac:dyDescent="0.15">
      <c r="P908" s="40"/>
    </row>
    <row r="909" spans="16:16" x14ac:dyDescent="0.15">
      <c r="P909" s="40"/>
    </row>
    <row r="910" spans="16:16" x14ac:dyDescent="0.15">
      <c r="P910" s="40"/>
    </row>
    <row r="911" spans="16:16" x14ac:dyDescent="0.15">
      <c r="P911" s="40"/>
    </row>
    <row r="912" spans="16:16" x14ac:dyDescent="0.15">
      <c r="P912" s="40"/>
    </row>
    <row r="913" spans="16:16" x14ac:dyDescent="0.15">
      <c r="P913" s="40"/>
    </row>
    <row r="914" spans="16:16" x14ac:dyDescent="0.15">
      <c r="P914" s="40"/>
    </row>
    <row r="915" spans="16:16" x14ac:dyDescent="0.15">
      <c r="P915" s="40"/>
    </row>
    <row r="916" spans="16:16" x14ac:dyDescent="0.15">
      <c r="P916" s="40"/>
    </row>
    <row r="917" spans="16:16" x14ac:dyDescent="0.15">
      <c r="P917" s="40"/>
    </row>
    <row r="918" spans="16:16" x14ac:dyDescent="0.15">
      <c r="P918" s="40"/>
    </row>
    <row r="919" spans="16:16" x14ac:dyDescent="0.15">
      <c r="P919" s="40"/>
    </row>
    <row r="920" spans="16:16" x14ac:dyDescent="0.15">
      <c r="P920" s="40"/>
    </row>
    <row r="921" spans="16:16" x14ac:dyDescent="0.15">
      <c r="P921" s="40"/>
    </row>
    <row r="922" spans="16:16" x14ac:dyDescent="0.15">
      <c r="P922" s="40"/>
    </row>
    <row r="923" spans="16:16" x14ac:dyDescent="0.15">
      <c r="P923" s="40"/>
    </row>
    <row r="924" spans="16:16" x14ac:dyDescent="0.15">
      <c r="P924" s="40"/>
    </row>
    <row r="925" spans="16:16" x14ac:dyDescent="0.15">
      <c r="P925" s="40"/>
    </row>
    <row r="926" spans="16:16" x14ac:dyDescent="0.15">
      <c r="P926" s="40"/>
    </row>
    <row r="927" spans="16:16" x14ac:dyDescent="0.15">
      <c r="P927" s="40"/>
    </row>
    <row r="928" spans="16:16" x14ac:dyDescent="0.15">
      <c r="P928" s="40"/>
    </row>
    <row r="929" spans="16:16" x14ac:dyDescent="0.15">
      <c r="P929" s="40"/>
    </row>
    <row r="930" spans="16:16" x14ac:dyDescent="0.15">
      <c r="P930" s="40"/>
    </row>
    <row r="931" spans="16:16" x14ac:dyDescent="0.15">
      <c r="P931" s="40"/>
    </row>
    <row r="932" spans="16:16" x14ac:dyDescent="0.15">
      <c r="P932" s="40"/>
    </row>
    <row r="933" spans="16:16" x14ac:dyDescent="0.15">
      <c r="P933" s="40"/>
    </row>
    <row r="934" spans="16:16" x14ac:dyDescent="0.15">
      <c r="P934" s="40"/>
    </row>
    <row r="935" spans="16:16" x14ac:dyDescent="0.15">
      <c r="P935" s="40"/>
    </row>
    <row r="937" spans="16:16" x14ac:dyDescent="0.15">
      <c r="P937" s="40"/>
    </row>
    <row r="938" spans="16:16" x14ac:dyDescent="0.15">
      <c r="P938" s="40"/>
    </row>
    <row r="939" spans="16:16" x14ac:dyDescent="0.15">
      <c r="P939" s="40"/>
    </row>
    <row r="940" spans="16:16" x14ac:dyDescent="0.15">
      <c r="P940" s="40"/>
    </row>
    <row r="941" spans="16:16" x14ac:dyDescent="0.15">
      <c r="P941" s="40"/>
    </row>
    <row r="942" spans="16:16" x14ac:dyDescent="0.15">
      <c r="P942" s="40"/>
    </row>
    <row r="943" spans="16:16" x14ac:dyDescent="0.15">
      <c r="P943" s="40"/>
    </row>
    <row r="944" spans="16:16" x14ac:dyDescent="0.15">
      <c r="P944" s="40"/>
    </row>
    <row r="945" spans="16:16" x14ac:dyDescent="0.15">
      <c r="P945" s="40"/>
    </row>
    <row r="946" spans="16:16" x14ac:dyDescent="0.15">
      <c r="P946" s="40"/>
    </row>
    <row r="947" spans="16:16" x14ac:dyDescent="0.15">
      <c r="P947" s="40"/>
    </row>
    <row r="948" spans="16:16" x14ac:dyDescent="0.15">
      <c r="P948" s="40"/>
    </row>
    <row r="949" spans="16:16" x14ac:dyDescent="0.15">
      <c r="P949" s="40"/>
    </row>
    <row r="950" spans="16:16" x14ac:dyDescent="0.15">
      <c r="P950" s="40"/>
    </row>
    <row r="951" spans="16:16" x14ac:dyDescent="0.15">
      <c r="P951" s="40"/>
    </row>
    <row r="952" spans="16:16" x14ac:dyDescent="0.15">
      <c r="P952" s="40"/>
    </row>
    <row r="953" spans="16:16" x14ac:dyDescent="0.15">
      <c r="P953" s="40"/>
    </row>
    <row r="954" spans="16:16" x14ac:dyDescent="0.15">
      <c r="P954" s="40"/>
    </row>
    <row r="955" spans="16:16" x14ac:dyDescent="0.15">
      <c r="P955" s="40"/>
    </row>
    <row r="956" spans="16:16" x14ac:dyDescent="0.15">
      <c r="P956" s="40"/>
    </row>
    <row r="957" spans="16:16" x14ac:dyDescent="0.15">
      <c r="P957" s="40"/>
    </row>
    <row r="958" spans="16:16" x14ac:dyDescent="0.15">
      <c r="P958" s="40"/>
    </row>
    <row r="959" spans="16:16" x14ac:dyDescent="0.15">
      <c r="P959" s="40"/>
    </row>
    <row r="960" spans="16:16" x14ac:dyDescent="0.15">
      <c r="P960" s="40"/>
    </row>
    <row r="961" spans="16:16" x14ac:dyDescent="0.15">
      <c r="P961" s="40"/>
    </row>
    <row r="962" spans="16:16" x14ac:dyDescent="0.15">
      <c r="P962" s="40"/>
    </row>
    <row r="963" spans="16:16" x14ac:dyDescent="0.15">
      <c r="P963" s="40"/>
    </row>
    <row r="964" spans="16:16" x14ac:dyDescent="0.15">
      <c r="P964" s="40"/>
    </row>
    <row r="965" spans="16:16" x14ac:dyDescent="0.15">
      <c r="P965" s="40"/>
    </row>
    <row r="966" spans="16:16" x14ac:dyDescent="0.15">
      <c r="P966" s="40"/>
    </row>
    <row r="967" spans="16:16" x14ac:dyDescent="0.15">
      <c r="P967" s="40"/>
    </row>
    <row r="968" spans="16:16" x14ac:dyDescent="0.15">
      <c r="P968" s="40"/>
    </row>
    <row r="969" spans="16:16" x14ac:dyDescent="0.15">
      <c r="P969" s="40"/>
    </row>
    <row r="970" spans="16:16" x14ac:dyDescent="0.15">
      <c r="P970" s="40"/>
    </row>
    <row r="971" spans="16:16" x14ac:dyDescent="0.15">
      <c r="P971" s="40"/>
    </row>
    <row r="972" spans="16:16" x14ac:dyDescent="0.15">
      <c r="P972" s="40"/>
    </row>
    <row r="973" spans="16:16" x14ac:dyDescent="0.15">
      <c r="P973" s="40"/>
    </row>
    <row r="974" spans="16:16" x14ac:dyDescent="0.15">
      <c r="P974" s="40"/>
    </row>
    <row r="975" spans="16:16" x14ac:dyDescent="0.15">
      <c r="P975" s="40"/>
    </row>
    <row r="976" spans="16:16" x14ac:dyDescent="0.15">
      <c r="P976" s="40"/>
    </row>
    <row r="977" spans="16:16" x14ac:dyDescent="0.15">
      <c r="P977" s="40"/>
    </row>
    <row r="978" spans="16:16" x14ac:dyDescent="0.15">
      <c r="P978" s="40"/>
    </row>
    <row r="979" spans="16:16" x14ac:dyDescent="0.15">
      <c r="P979" s="40"/>
    </row>
    <row r="980" spans="16:16" x14ac:dyDescent="0.15">
      <c r="P980" s="40"/>
    </row>
    <row r="981" spans="16:16" x14ac:dyDescent="0.15">
      <c r="P981" s="40"/>
    </row>
    <row r="982" spans="16:16" x14ac:dyDescent="0.15">
      <c r="P982" s="40"/>
    </row>
    <row r="983" spans="16:16" x14ac:dyDescent="0.15">
      <c r="P983" s="40"/>
    </row>
    <row r="984" spans="16:16" x14ac:dyDescent="0.15">
      <c r="P984" s="40"/>
    </row>
    <row r="985" spans="16:16" x14ac:dyDescent="0.15">
      <c r="P985" s="40"/>
    </row>
    <row r="986" spans="16:16" x14ac:dyDescent="0.15">
      <c r="P986" s="40"/>
    </row>
    <row r="987" spans="16:16" x14ac:dyDescent="0.15">
      <c r="P987" s="40"/>
    </row>
    <row r="988" spans="16:16" x14ac:dyDescent="0.15">
      <c r="P988" s="40"/>
    </row>
    <row r="989" spans="16:16" x14ac:dyDescent="0.15">
      <c r="P989" s="40"/>
    </row>
    <row r="990" spans="16:16" x14ac:dyDescent="0.15">
      <c r="P990" s="40"/>
    </row>
    <row r="991" spans="16:16" x14ac:dyDescent="0.15">
      <c r="P991" s="40"/>
    </row>
    <row r="992" spans="16:16" x14ac:dyDescent="0.15">
      <c r="P992" s="40"/>
    </row>
    <row r="993" spans="16:16" x14ac:dyDescent="0.15">
      <c r="P993" s="40"/>
    </row>
    <row r="994" spans="16:16" x14ac:dyDescent="0.15">
      <c r="P994" s="40"/>
    </row>
    <row r="995" spans="16:16" x14ac:dyDescent="0.15">
      <c r="P995" s="40"/>
    </row>
    <row r="996" spans="16:16" x14ac:dyDescent="0.15">
      <c r="P996" s="40"/>
    </row>
    <row r="997" spans="16:16" x14ac:dyDescent="0.15">
      <c r="P997" s="40"/>
    </row>
    <row r="998" spans="16:16" x14ac:dyDescent="0.15">
      <c r="P998" s="40"/>
    </row>
    <row r="999" spans="16:16" x14ac:dyDescent="0.15">
      <c r="P999" s="40"/>
    </row>
    <row r="1000" spans="16:16" x14ac:dyDescent="0.15">
      <c r="P1000" s="40"/>
    </row>
    <row r="1001" spans="16:16" x14ac:dyDescent="0.15">
      <c r="P1001" s="40"/>
    </row>
    <row r="1002" spans="16:16" x14ac:dyDescent="0.15">
      <c r="P1002" s="40"/>
    </row>
    <row r="1003" spans="16:16" x14ac:dyDescent="0.15">
      <c r="P1003" s="40"/>
    </row>
    <row r="1004" spans="16:16" x14ac:dyDescent="0.15">
      <c r="P1004" s="40"/>
    </row>
    <row r="1005" spans="16:16" x14ac:dyDescent="0.15">
      <c r="P1005" s="40"/>
    </row>
    <row r="1006" spans="16:16" x14ac:dyDescent="0.15">
      <c r="P1006" s="40"/>
    </row>
    <row r="1007" spans="16:16" x14ac:dyDescent="0.15">
      <c r="P1007" s="40"/>
    </row>
    <row r="1008" spans="16:16" x14ac:dyDescent="0.15">
      <c r="P1008" s="40"/>
    </row>
    <row r="1009" spans="16:16" x14ac:dyDescent="0.15">
      <c r="P1009" s="40"/>
    </row>
    <row r="1010" spans="16:16" x14ac:dyDescent="0.15">
      <c r="P1010" s="40"/>
    </row>
    <row r="1011" spans="16:16" x14ac:dyDescent="0.15">
      <c r="P1011" s="40"/>
    </row>
    <row r="1012" spans="16:16" x14ac:dyDescent="0.15">
      <c r="P1012" s="40"/>
    </row>
    <row r="1013" spans="16:16" x14ac:dyDescent="0.15">
      <c r="P1013" s="40"/>
    </row>
    <row r="1014" spans="16:16" x14ac:dyDescent="0.15">
      <c r="P1014" s="40"/>
    </row>
    <row r="1015" spans="16:16" x14ac:dyDescent="0.15">
      <c r="P1015" s="40"/>
    </row>
    <row r="1016" spans="16:16" x14ac:dyDescent="0.15">
      <c r="P1016" s="40"/>
    </row>
    <row r="1017" spans="16:16" x14ac:dyDescent="0.15">
      <c r="P1017" s="40"/>
    </row>
    <row r="1018" spans="16:16" x14ac:dyDescent="0.15">
      <c r="P1018" s="40"/>
    </row>
    <row r="1019" spans="16:16" x14ac:dyDescent="0.15">
      <c r="P1019" s="40"/>
    </row>
    <row r="1020" spans="16:16" x14ac:dyDescent="0.15">
      <c r="P1020" s="40"/>
    </row>
    <row r="1021" spans="16:16" x14ac:dyDescent="0.15">
      <c r="P1021" s="40"/>
    </row>
    <row r="1022" spans="16:16" x14ac:dyDescent="0.15">
      <c r="P1022" s="40"/>
    </row>
    <row r="1023" spans="16:16" x14ac:dyDescent="0.15">
      <c r="P1023" s="40"/>
    </row>
    <row r="1024" spans="16:16" x14ac:dyDescent="0.15">
      <c r="P1024" s="40"/>
    </row>
    <row r="1025" spans="16:16" x14ac:dyDescent="0.15">
      <c r="P1025" s="40"/>
    </row>
    <row r="1026" spans="16:16" x14ac:dyDescent="0.15">
      <c r="P1026" s="40"/>
    </row>
    <row r="1027" spans="16:16" x14ac:dyDescent="0.15">
      <c r="P1027" s="40"/>
    </row>
    <row r="1028" spans="16:16" x14ac:dyDescent="0.15">
      <c r="P1028" s="40"/>
    </row>
    <row r="1029" spans="16:16" x14ac:dyDescent="0.15">
      <c r="P1029" s="40"/>
    </row>
    <row r="1030" spans="16:16" x14ac:dyDescent="0.15">
      <c r="P1030" s="40"/>
    </row>
    <row r="1031" spans="16:16" x14ac:dyDescent="0.15">
      <c r="P1031" s="40"/>
    </row>
    <row r="1032" spans="16:16" x14ac:dyDescent="0.15">
      <c r="P1032" s="40"/>
    </row>
    <row r="1033" spans="16:16" x14ac:dyDescent="0.15">
      <c r="P1033" s="40"/>
    </row>
    <row r="1034" spans="16:16" x14ac:dyDescent="0.15">
      <c r="P1034" s="40"/>
    </row>
    <row r="1035" spans="16:16" x14ac:dyDescent="0.15">
      <c r="P1035" s="40"/>
    </row>
    <row r="1036" spans="16:16" x14ac:dyDescent="0.15">
      <c r="P1036" s="40"/>
    </row>
    <row r="1037" spans="16:16" x14ac:dyDescent="0.15">
      <c r="P1037" s="40"/>
    </row>
    <row r="1038" spans="16:16" x14ac:dyDescent="0.15">
      <c r="P1038" s="40"/>
    </row>
    <row r="1039" spans="16:16" x14ac:dyDescent="0.15">
      <c r="P1039" s="40"/>
    </row>
    <row r="1040" spans="16:16" x14ac:dyDescent="0.15">
      <c r="P1040" s="40"/>
    </row>
    <row r="1041" spans="16:16" x14ac:dyDescent="0.15">
      <c r="P1041" s="40"/>
    </row>
    <row r="1042" spans="16:16" x14ac:dyDescent="0.15">
      <c r="P1042" s="40"/>
    </row>
    <row r="1043" spans="16:16" x14ac:dyDescent="0.15">
      <c r="P1043" s="40"/>
    </row>
    <row r="1044" spans="16:16" x14ac:dyDescent="0.15">
      <c r="P1044" s="40"/>
    </row>
    <row r="1045" spans="16:16" x14ac:dyDescent="0.15">
      <c r="P1045" s="40"/>
    </row>
    <row r="1046" spans="16:16" x14ac:dyDescent="0.15">
      <c r="P1046" s="40"/>
    </row>
    <row r="1047" spans="16:16" x14ac:dyDescent="0.15">
      <c r="P1047" s="40"/>
    </row>
    <row r="1048" spans="16:16" x14ac:dyDescent="0.15">
      <c r="P1048" s="40"/>
    </row>
    <row r="1049" spans="16:16" x14ac:dyDescent="0.15">
      <c r="P1049" s="40"/>
    </row>
    <row r="1050" spans="16:16" x14ac:dyDescent="0.15">
      <c r="P1050" s="40"/>
    </row>
    <row r="1051" spans="16:16" x14ac:dyDescent="0.15">
      <c r="P1051" s="40"/>
    </row>
    <row r="1052" spans="16:16" x14ac:dyDescent="0.15">
      <c r="P1052" s="40"/>
    </row>
    <row r="1053" spans="16:16" x14ac:dyDescent="0.15">
      <c r="P1053" s="40"/>
    </row>
    <row r="1054" spans="16:16" x14ac:dyDescent="0.15">
      <c r="P1054" s="40"/>
    </row>
    <row r="1055" spans="16:16" x14ac:dyDescent="0.15">
      <c r="P1055" s="40"/>
    </row>
    <row r="1056" spans="16:16" x14ac:dyDescent="0.15">
      <c r="P1056" s="40"/>
    </row>
    <row r="1057" spans="16:16" x14ac:dyDescent="0.15">
      <c r="P1057" s="40"/>
    </row>
    <row r="1058" spans="16:16" x14ac:dyDescent="0.15">
      <c r="P1058" s="40"/>
    </row>
    <row r="1059" spans="16:16" x14ac:dyDescent="0.15">
      <c r="P1059" s="40"/>
    </row>
    <row r="1060" spans="16:16" x14ac:dyDescent="0.15">
      <c r="P1060" s="40"/>
    </row>
    <row r="1061" spans="16:16" x14ac:dyDescent="0.15">
      <c r="P1061" s="40"/>
    </row>
    <row r="1062" spans="16:16" x14ac:dyDescent="0.15">
      <c r="P1062" s="40"/>
    </row>
    <row r="1063" spans="16:16" x14ac:dyDescent="0.15">
      <c r="P1063" s="40"/>
    </row>
    <row r="1064" spans="16:16" x14ac:dyDescent="0.15">
      <c r="P1064" s="40"/>
    </row>
    <row r="1065" spans="16:16" x14ac:dyDescent="0.15">
      <c r="P1065" s="40"/>
    </row>
    <row r="1066" spans="16:16" x14ac:dyDescent="0.15">
      <c r="P1066" s="40"/>
    </row>
    <row r="1067" spans="16:16" x14ac:dyDescent="0.15">
      <c r="P1067" s="40"/>
    </row>
    <row r="1068" spans="16:16" x14ac:dyDescent="0.15">
      <c r="P1068" s="40"/>
    </row>
    <row r="1069" spans="16:16" x14ac:dyDescent="0.15">
      <c r="P1069" s="40"/>
    </row>
    <row r="1070" spans="16:16" x14ac:dyDescent="0.15">
      <c r="P1070" s="40"/>
    </row>
    <row r="1071" spans="16:16" x14ac:dyDescent="0.15">
      <c r="P1071" s="40"/>
    </row>
    <row r="1072" spans="16:16" x14ac:dyDescent="0.15">
      <c r="P1072" s="40"/>
    </row>
    <row r="1073" spans="16:16" x14ac:dyDescent="0.15">
      <c r="P1073" s="40"/>
    </row>
    <row r="1074" spans="16:16" x14ac:dyDescent="0.15">
      <c r="P1074" s="40"/>
    </row>
    <row r="1075" spans="16:16" x14ac:dyDescent="0.15">
      <c r="P1075" s="40"/>
    </row>
    <row r="1076" spans="16:16" x14ac:dyDescent="0.15">
      <c r="P1076" s="40"/>
    </row>
    <row r="1077" spans="16:16" x14ac:dyDescent="0.15">
      <c r="P1077" s="40"/>
    </row>
    <row r="1078" spans="16:16" x14ac:dyDescent="0.15">
      <c r="P1078" s="40"/>
    </row>
    <row r="1079" spans="16:16" x14ac:dyDescent="0.15">
      <c r="P1079" s="40"/>
    </row>
    <row r="1080" spans="16:16" x14ac:dyDescent="0.15">
      <c r="P1080" s="40"/>
    </row>
    <row r="1081" spans="16:16" x14ac:dyDescent="0.15">
      <c r="P1081" s="40"/>
    </row>
    <row r="1082" spans="16:16" x14ac:dyDescent="0.15">
      <c r="P1082" s="40"/>
    </row>
    <row r="1083" spans="16:16" x14ac:dyDescent="0.15">
      <c r="P1083" s="40"/>
    </row>
    <row r="1084" spans="16:16" x14ac:dyDescent="0.15">
      <c r="P1084" s="40"/>
    </row>
    <row r="1085" spans="16:16" x14ac:dyDescent="0.15">
      <c r="P1085" s="40"/>
    </row>
    <row r="1086" spans="16:16" x14ac:dyDescent="0.15">
      <c r="P1086" s="40"/>
    </row>
    <row r="1087" spans="16:16" x14ac:dyDescent="0.15">
      <c r="P1087" s="40"/>
    </row>
    <row r="1088" spans="16:16" x14ac:dyDescent="0.15">
      <c r="P1088" s="40"/>
    </row>
    <row r="1089" spans="16:16" x14ac:dyDescent="0.15">
      <c r="P1089" s="40"/>
    </row>
    <row r="1090" spans="16:16" x14ac:dyDescent="0.15">
      <c r="P1090" s="40"/>
    </row>
    <row r="1091" spans="16:16" x14ac:dyDescent="0.15">
      <c r="P1091" s="40"/>
    </row>
    <row r="1092" spans="16:16" x14ac:dyDescent="0.15">
      <c r="P1092" s="40"/>
    </row>
    <row r="1093" spans="16:16" x14ac:dyDescent="0.15">
      <c r="P1093" s="40"/>
    </row>
    <row r="1094" spans="16:16" x14ac:dyDescent="0.15">
      <c r="P1094" s="40"/>
    </row>
    <row r="1095" spans="16:16" x14ac:dyDescent="0.15">
      <c r="P1095" s="40"/>
    </row>
    <row r="1096" spans="16:16" x14ac:dyDescent="0.15">
      <c r="P1096" s="40"/>
    </row>
    <row r="1097" spans="16:16" x14ac:dyDescent="0.15">
      <c r="P1097" s="40"/>
    </row>
    <row r="1098" spans="16:16" x14ac:dyDescent="0.15">
      <c r="P1098" s="40"/>
    </row>
    <row r="1099" spans="16:16" x14ac:dyDescent="0.15">
      <c r="P1099" s="40"/>
    </row>
    <row r="1100" spans="16:16" x14ac:dyDescent="0.15">
      <c r="P1100" s="40"/>
    </row>
    <row r="1101" spans="16:16" x14ac:dyDescent="0.15">
      <c r="P1101" s="40"/>
    </row>
    <row r="1102" spans="16:16" x14ac:dyDescent="0.15">
      <c r="P1102" s="40"/>
    </row>
    <row r="1103" spans="16:16" x14ac:dyDescent="0.15">
      <c r="P1103" s="40"/>
    </row>
    <row r="1104" spans="16:16" x14ac:dyDescent="0.15">
      <c r="P1104" s="40"/>
    </row>
    <row r="1105" spans="16:16" x14ac:dyDescent="0.15">
      <c r="P1105" s="40"/>
    </row>
    <row r="1106" spans="16:16" x14ac:dyDescent="0.15">
      <c r="P1106" s="40"/>
    </row>
    <row r="1107" spans="16:16" x14ac:dyDescent="0.15">
      <c r="P1107" s="40"/>
    </row>
    <row r="1108" spans="16:16" x14ac:dyDescent="0.15">
      <c r="P1108" s="40"/>
    </row>
    <row r="1109" spans="16:16" x14ac:dyDescent="0.15">
      <c r="P1109" s="40"/>
    </row>
    <row r="1110" spans="16:16" x14ac:dyDescent="0.15">
      <c r="P1110" s="40"/>
    </row>
    <row r="1111" spans="16:16" x14ac:dyDescent="0.15">
      <c r="P1111" s="40"/>
    </row>
    <row r="1112" spans="16:16" x14ac:dyDescent="0.15">
      <c r="P1112" s="40"/>
    </row>
    <row r="1113" spans="16:16" x14ac:dyDescent="0.15">
      <c r="P1113" s="40"/>
    </row>
    <row r="1114" spans="16:16" x14ac:dyDescent="0.15">
      <c r="P1114" s="40"/>
    </row>
    <row r="1115" spans="16:16" x14ac:dyDescent="0.15">
      <c r="P1115" s="40"/>
    </row>
    <row r="1116" spans="16:16" x14ac:dyDescent="0.15">
      <c r="P1116" s="40"/>
    </row>
    <row r="1117" spans="16:16" x14ac:dyDescent="0.15">
      <c r="P1117" s="40"/>
    </row>
    <row r="1118" spans="16:16" x14ac:dyDescent="0.15">
      <c r="P1118" s="40"/>
    </row>
    <row r="1119" spans="16:16" x14ac:dyDescent="0.15">
      <c r="P1119" s="40"/>
    </row>
    <row r="1120" spans="16:16" x14ac:dyDescent="0.15">
      <c r="P1120" s="40"/>
    </row>
    <row r="1121" spans="16:16" x14ac:dyDescent="0.15">
      <c r="P1121" s="40"/>
    </row>
    <row r="1122" spans="16:16" x14ac:dyDescent="0.15">
      <c r="P1122" s="40"/>
    </row>
    <row r="1123" spans="16:16" x14ac:dyDescent="0.15">
      <c r="P1123" s="40"/>
    </row>
    <row r="1124" spans="16:16" x14ac:dyDescent="0.15">
      <c r="P1124" s="40"/>
    </row>
    <row r="1125" spans="16:16" x14ac:dyDescent="0.15">
      <c r="P1125" s="40"/>
    </row>
    <row r="1126" spans="16:16" x14ac:dyDescent="0.15">
      <c r="P1126" s="40"/>
    </row>
    <row r="1127" spans="16:16" x14ac:dyDescent="0.15">
      <c r="P1127" s="40"/>
    </row>
    <row r="1128" spans="16:16" x14ac:dyDescent="0.15">
      <c r="P1128" s="40"/>
    </row>
    <row r="1129" spans="16:16" x14ac:dyDescent="0.15">
      <c r="P1129" s="40"/>
    </row>
    <row r="1130" spans="16:16" x14ac:dyDescent="0.15">
      <c r="P1130" s="40"/>
    </row>
    <row r="1131" spans="16:16" x14ac:dyDescent="0.15">
      <c r="P1131" s="40"/>
    </row>
    <row r="1132" spans="16:16" x14ac:dyDescent="0.15">
      <c r="P1132" s="40"/>
    </row>
    <row r="1133" spans="16:16" x14ac:dyDescent="0.15">
      <c r="P1133" s="40"/>
    </row>
    <row r="1134" spans="16:16" x14ac:dyDescent="0.15">
      <c r="P1134" s="40"/>
    </row>
    <row r="1135" spans="16:16" x14ac:dyDescent="0.15">
      <c r="P1135" s="40"/>
    </row>
    <row r="1136" spans="16:16" x14ac:dyDescent="0.15">
      <c r="P1136" s="40"/>
    </row>
    <row r="1137" spans="16:16" x14ac:dyDescent="0.15">
      <c r="P1137" s="40"/>
    </row>
    <row r="1138" spans="16:16" x14ac:dyDescent="0.15">
      <c r="P1138" s="40"/>
    </row>
    <row r="1139" spans="16:16" x14ac:dyDescent="0.15">
      <c r="P1139" s="40"/>
    </row>
    <row r="1140" spans="16:16" x14ac:dyDescent="0.15">
      <c r="P1140" s="40"/>
    </row>
    <row r="1141" spans="16:16" x14ac:dyDescent="0.15">
      <c r="P1141" s="40"/>
    </row>
    <row r="1142" spans="16:16" x14ac:dyDescent="0.15">
      <c r="P1142" s="40"/>
    </row>
    <row r="1143" spans="16:16" x14ac:dyDescent="0.15">
      <c r="P1143" s="40"/>
    </row>
    <row r="1144" spans="16:16" x14ac:dyDescent="0.15">
      <c r="P1144" s="40"/>
    </row>
    <row r="1145" spans="16:16" x14ac:dyDescent="0.15">
      <c r="P1145" s="40"/>
    </row>
    <row r="1146" spans="16:16" x14ac:dyDescent="0.15">
      <c r="P1146" s="40"/>
    </row>
    <row r="1147" spans="16:16" x14ac:dyDescent="0.15">
      <c r="P1147" s="40"/>
    </row>
    <row r="1148" spans="16:16" x14ac:dyDescent="0.15">
      <c r="P1148" s="40"/>
    </row>
    <row r="1149" spans="16:16" x14ac:dyDescent="0.15">
      <c r="P1149" s="40"/>
    </row>
    <row r="1150" spans="16:16" x14ac:dyDescent="0.15">
      <c r="P1150" s="40"/>
    </row>
    <row r="1151" spans="16:16" x14ac:dyDescent="0.15">
      <c r="P1151" s="40"/>
    </row>
    <row r="1152" spans="16:16" x14ac:dyDescent="0.15">
      <c r="P1152" s="40"/>
    </row>
    <row r="1153" spans="16:16" x14ac:dyDescent="0.15">
      <c r="P1153" s="40"/>
    </row>
    <row r="1154" spans="16:16" x14ac:dyDescent="0.15">
      <c r="P1154" s="40"/>
    </row>
    <row r="1155" spans="16:16" x14ac:dyDescent="0.15">
      <c r="P1155" s="40"/>
    </row>
    <row r="1156" spans="16:16" x14ac:dyDescent="0.15">
      <c r="P1156" s="40"/>
    </row>
    <row r="1157" spans="16:16" x14ac:dyDescent="0.15">
      <c r="P1157" s="40"/>
    </row>
    <row r="1158" spans="16:16" x14ac:dyDescent="0.15">
      <c r="P1158" s="40"/>
    </row>
    <row r="1159" spans="16:16" x14ac:dyDescent="0.15">
      <c r="P1159" s="40"/>
    </row>
    <row r="1160" spans="16:16" x14ac:dyDescent="0.15">
      <c r="P1160" s="40"/>
    </row>
    <row r="1161" spans="16:16" x14ac:dyDescent="0.15">
      <c r="P1161" s="40"/>
    </row>
    <row r="1162" spans="16:16" x14ac:dyDescent="0.15">
      <c r="P1162" s="40"/>
    </row>
    <row r="1163" spans="16:16" x14ac:dyDescent="0.15">
      <c r="P1163" s="40"/>
    </row>
    <row r="1164" spans="16:16" x14ac:dyDescent="0.15">
      <c r="P1164" s="40"/>
    </row>
    <row r="1165" spans="16:16" x14ac:dyDescent="0.15">
      <c r="P1165" s="40"/>
    </row>
    <row r="1166" spans="16:16" x14ac:dyDescent="0.15">
      <c r="P1166" s="40"/>
    </row>
    <row r="1167" spans="16:16" x14ac:dyDescent="0.15">
      <c r="P1167" s="40"/>
    </row>
    <row r="1168" spans="16:16" x14ac:dyDescent="0.15">
      <c r="P1168" s="40"/>
    </row>
    <row r="1169" spans="16:16" x14ac:dyDescent="0.15">
      <c r="P1169" s="40"/>
    </row>
    <row r="1170" spans="16:16" x14ac:dyDescent="0.15">
      <c r="P1170" s="40"/>
    </row>
    <row r="1171" spans="16:16" x14ac:dyDescent="0.15">
      <c r="P1171" s="40"/>
    </row>
    <row r="1172" spans="16:16" x14ac:dyDescent="0.15">
      <c r="P1172" s="40"/>
    </row>
    <row r="1173" spans="16:16" x14ac:dyDescent="0.15">
      <c r="P1173" s="40"/>
    </row>
    <row r="1174" spans="16:16" x14ac:dyDescent="0.15">
      <c r="P1174" s="40"/>
    </row>
    <row r="1175" spans="16:16" x14ac:dyDescent="0.15">
      <c r="P1175" s="40"/>
    </row>
    <row r="1176" spans="16:16" x14ac:dyDescent="0.15">
      <c r="P1176" s="40"/>
    </row>
    <row r="1177" spans="16:16" x14ac:dyDescent="0.15">
      <c r="P1177" s="40"/>
    </row>
    <row r="1178" spans="16:16" x14ac:dyDescent="0.15">
      <c r="P1178" s="40"/>
    </row>
    <row r="1179" spans="16:16" x14ac:dyDescent="0.15">
      <c r="P1179" s="40"/>
    </row>
    <row r="1180" spans="16:16" x14ac:dyDescent="0.15">
      <c r="P1180" s="40"/>
    </row>
    <row r="1181" spans="16:16" x14ac:dyDescent="0.15">
      <c r="P1181" s="40"/>
    </row>
    <row r="1182" spans="16:16" x14ac:dyDescent="0.15">
      <c r="P1182" s="40"/>
    </row>
    <row r="1183" spans="16:16" x14ac:dyDescent="0.15">
      <c r="P1183" s="40"/>
    </row>
    <row r="1184" spans="16:16" x14ac:dyDescent="0.15">
      <c r="P1184" s="40"/>
    </row>
    <row r="1185" spans="16:16" x14ac:dyDescent="0.15">
      <c r="P1185" s="40"/>
    </row>
    <row r="1186" spans="16:16" x14ac:dyDescent="0.15">
      <c r="P1186" s="40"/>
    </row>
    <row r="1187" spans="16:16" x14ac:dyDescent="0.15">
      <c r="P1187" s="40"/>
    </row>
    <row r="1188" spans="16:16" x14ac:dyDescent="0.15">
      <c r="P1188" s="40"/>
    </row>
    <row r="1189" spans="16:16" x14ac:dyDescent="0.15">
      <c r="P1189" s="40"/>
    </row>
    <row r="1190" spans="16:16" x14ac:dyDescent="0.15">
      <c r="P1190" s="40"/>
    </row>
    <row r="1191" spans="16:16" x14ac:dyDescent="0.15">
      <c r="P1191" s="40"/>
    </row>
    <row r="1192" spans="16:16" x14ac:dyDescent="0.15">
      <c r="P1192" s="40"/>
    </row>
    <row r="1193" spans="16:16" x14ac:dyDescent="0.15">
      <c r="P1193" s="40"/>
    </row>
    <row r="1194" spans="16:16" x14ac:dyDescent="0.15">
      <c r="P1194" s="40"/>
    </row>
    <row r="1195" spans="16:16" x14ac:dyDescent="0.15">
      <c r="P1195" s="40"/>
    </row>
    <row r="1196" spans="16:16" x14ac:dyDescent="0.15">
      <c r="P1196" s="40"/>
    </row>
    <row r="1197" spans="16:16" x14ac:dyDescent="0.15">
      <c r="P1197" s="40"/>
    </row>
    <row r="1198" spans="16:16" x14ac:dyDescent="0.15">
      <c r="P1198" s="40"/>
    </row>
    <row r="1199" spans="16:16" x14ac:dyDescent="0.15">
      <c r="P1199" s="40"/>
    </row>
    <row r="1200" spans="16:16" x14ac:dyDescent="0.15">
      <c r="P1200" s="40"/>
    </row>
    <row r="1201" spans="16:16" x14ac:dyDescent="0.15">
      <c r="P1201" s="40"/>
    </row>
    <row r="1202" spans="16:16" x14ac:dyDescent="0.15">
      <c r="P1202" s="40"/>
    </row>
    <row r="1203" spans="16:16" x14ac:dyDescent="0.15">
      <c r="P1203" s="40"/>
    </row>
    <row r="1204" spans="16:16" x14ac:dyDescent="0.15">
      <c r="P1204" s="40"/>
    </row>
    <row r="1205" spans="16:16" x14ac:dyDescent="0.15">
      <c r="P1205" s="40"/>
    </row>
    <row r="1206" spans="16:16" x14ac:dyDescent="0.15">
      <c r="P1206" s="40"/>
    </row>
    <row r="1207" spans="16:16" x14ac:dyDescent="0.15">
      <c r="P1207" s="40"/>
    </row>
    <row r="1208" spans="16:16" x14ac:dyDescent="0.15">
      <c r="P1208" s="40"/>
    </row>
    <row r="1209" spans="16:16" x14ac:dyDescent="0.15">
      <c r="P1209" s="40"/>
    </row>
    <row r="1210" spans="16:16" x14ac:dyDescent="0.15">
      <c r="P1210" s="40"/>
    </row>
    <row r="1211" spans="16:16" x14ac:dyDescent="0.15">
      <c r="P1211" s="40"/>
    </row>
    <row r="1212" spans="16:16" x14ac:dyDescent="0.15">
      <c r="P1212" s="40"/>
    </row>
    <row r="1213" spans="16:16" x14ac:dyDescent="0.15">
      <c r="P1213" s="40"/>
    </row>
    <row r="1214" spans="16:16" x14ac:dyDescent="0.15">
      <c r="P1214" s="40"/>
    </row>
    <row r="1215" spans="16:16" x14ac:dyDescent="0.15">
      <c r="P1215" s="40"/>
    </row>
    <row r="1216" spans="16:16" x14ac:dyDescent="0.15">
      <c r="P1216" s="40"/>
    </row>
    <row r="1217" spans="16:16" x14ac:dyDescent="0.15">
      <c r="P1217" s="40"/>
    </row>
    <row r="1218" spans="16:16" x14ac:dyDescent="0.15">
      <c r="P1218" s="40"/>
    </row>
    <row r="1219" spans="16:16" x14ac:dyDescent="0.15">
      <c r="P1219" s="40"/>
    </row>
    <row r="1220" spans="16:16" x14ac:dyDescent="0.15">
      <c r="P1220" s="40"/>
    </row>
    <row r="1221" spans="16:16" x14ac:dyDescent="0.15">
      <c r="P1221" s="40"/>
    </row>
    <row r="1222" spans="16:16" x14ac:dyDescent="0.15">
      <c r="P1222" s="40"/>
    </row>
    <row r="1223" spans="16:16" x14ac:dyDescent="0.15">
      <c r="P1223" s="40"/>
    </row>
    <row r="1224" spans="16:16" x14ac:dyDescent="0.15">
      <c r="P1224" s="40"/>
    </row>
    <row r="1225" spans="16:16" x14ac:dyDescent="0.15">
      <c r="P1225" s="40"/>
    </row>
    <row r="1226" spans="16:16" x14ac:dyDescent="0.15">
      <c r="P1226" s="40"/>
    </row>
    <row r="1227" spans="16:16" x14ac:dyDescent="0.15">
      <c r="P1227" s="40"/>
    </row>
    <row r="1228" spans="16:16" x14ac:dyDescent="0.15">
      <c r="P1228" s="40"/>
    </row>
    <row r="1229" spans="16:16" x14ac:dyDescent="0.15">
      <c r="P1229" s="40"/>
    </row>
    <row r="1230" spans="16:16" x14ac:dyDescent="0.15">
      <c r="P1230" s="40"/>
    </row>
    <row r="1231" spans="16:16" x14ac:dyDescent="0.15">
      <c r="P1231" s="40"/>
    </row>
    <row r="1232" spans="16:16" x14ac:dyDescent="0.15">
      <c r="P1232" s="40"/>
    </row>
    <row r="1233" spans="16:16" x14ac:dyDescent="0.15">
      <c r="P1233" s="40"/>
    </row>
    <row r="1234" spans="16:16" x14ac:dyDescent="0.15">
      <c r="P1234" s="40"/>
    </row>
    <row r="1235" spans="16:16" x14ac:dyDescent="0.15">
      <c r="P1235" s="40"/>
    </row>
    <row r="1236" spans="16:16" x14ac:dyDescent="0.15">
      <c r="P1236" s="40"/>
    </row>
    <row r="1237" spans="16:16" x14ac:dyDescent="0.15">
      <c r="P1237" s="40"/>
    </row>
    <row r="1238" spans="16:16" x14ac:dyDescent="0.15">
      <c r="P1238" s="40"/>
    </row>
    <row r="1239" spans="16:16" x14ac:dyDescent="0.15">
      <c r="P1239" s="40"/>
    </row>
    <row r="1240" spans="16:16" x14ac:dyDescent="0.15">
      <c r="P1240" s="40"/>
    </row>
    <row r="1241" spans="16:16" x14ac:dyDescent="0.15">
      <c r="P1241" s="40"/>
    </row>
    <row r="1242" spans="16:16" x14ac:dyDescent="0.15">
      <c r="P1242" s="40"/>
    </row>
    <row r="1243" spans="16:16" x14ac:dyDescent="0.15">
      <c r="P1243" s="40"/>
    </row>
    <row r="1244" spans="16:16" x14ac:dyDescent="0.15">
      <c r="P1244" s="40"/>
    </row>
    <row r="1245" spans="16:16" x14ac:dyDescent="0.15">
      <c r="P1245" s="40"/>
    </row>
    <row r="1246" spans="16:16" x14ac:dyDescent="0.15">
      <c r="P1246" s="40"/>
    </row>
    <row r="1247" spans="16:16" x14ac:dyDescent="0.15">
      <c r="P1247" s="40"/>
    </row>
    <row r="1248" spans="16:16" x14ac:dyDescent="0.15">
      <c r="P1248" s="40"/>
    </row>
    <row r="1249" spans="16:16" x14ac:dyDescent="0.15">
      <c r="P1249" s="40"/>
    </row>
    <row r="1250" spans="16:16" x14ac:dyDescent="0.15">
      <c r="P1250" s="40"/>
    </row>
    <row r="1251" spans="16:16" x14ac:dyDescent="0.15">
      <c r="P1251" s="40"/>
    </row>
    <row r="1252" spans="16:16" x14ac:dyDescent="0.15">
      <c r="P1252" s="40"/>
    </row>
    <row r="1253" spans="16:16" x14ac:dyDescent="0.15">
      <c r="P1253" s="40"/>
    </row>
    <row r="1254" spans="16:16" x14ac:dyDescent="0.15">
      <c r="P1254" s="40"/>
    </row>
    <row r="1255" spans="16:16" x14ac:dyDescent="0.15">
      <c r="P1255" s="40"/>
    </row>
    <row r="1256" spans="16:16" x14ac:dyDescent="0.15">
      <c r="P1256" s="40"/>
    </row>
    <row r="1257" spans="16:16" x14ac:dyDescent="0.15">
      <c r="P1257" s="40"/>
    </row>
    <row r="1258" spans="16:16" x14ac:dyDescent="0.15">
      <c r="P1258" s="40"/>
    </row>
    <row r="1259" spans="16:16" x14ac:dyDescent="0.15">
      <c r="P1259" s="40"/>
    </row>
    <row r="1260" spans="16:16" x14ac:dyDescent="0.15">
      <c r="P1260" s="40"/>
    </row>
    <row r="1261" spans="16:16" x14ac:dyDescent="0.15">
      <c r="P1261" s="40"/>
    </row>
    <row r="1262" spans="16:16" x14ac:dyDescent="0.15">
      <c r="P1262" s="40"/>
    </row>
    <row r="1263" spans="16:16" x14ac:dyDescent="0.15">
      <c r="P1263" s="40"/>
    </row>
    <row r="1264" spans="16:16" x14ac:dyDescent="0.15">
      <c r="P1264" s="40"/>
    </row>
    <row r="1265" spans="16:16" x14ac:dyDescent="0.15">
      <c r="P1265" s="40"/>
    </row>
    <row r="1266" spans="16:16" x14ac:dyDescent="0.15">
      <c r="P1266" s="40"/>
    </row>
    <row r="1267" spans="16:16" x14ac:dyDescent="0.15">
      <c r="P1267" s="40"/>
    </row>
    <row r="1268" spans="16:16" x14ac:dyDescent="0.15">
      <c r="P1268" s="40"/>
    </row>
    <row r="1269" spans="16:16" x14ac:dyDescent="0.15">
      <c r="P1269" s="40"/>
    </row>
    <row r="1270" spans="16:16" x14ac:dyDescent="0.15">
      <c r="P1270" s="40"/>
    </row>
    <row r="1271" spans="16:16" x14ac:dyDescent="0.15">
      <c r="P1271" s="40"/>
    </row>
    <row r="1272" spans="16:16" x14ac:dyDescent="0.15">
      <c r="P1272" s="40"/>
    </row>
    <row r="1273" spans="16:16" x14ac:dyDescent="0.15">
      <c r="P1273" s="40"/>
    </row>
    <row r="1274" spans="16:16" x14ac:dyDescent="0.15">
      <c r="P1274" s="40"/>
    </row>
    <row r="1275" spans="16:16" x14ac:dyDescent="0.15">
      <c r="P1275" s="40"/>
    </row>
    <row r="1276" spans="16:16" x14ac:dyDescent="0.15">
      <c r="P1276" s="40"/>
    </row>
    <row r="1277" spans="16:16" x14ac:dyDescent="0.15">
      <c r="P1277" s="40"/>
    </row>
    <row r="1278" spans="16:16" x14ac:dyDescent="0.15">
      <c r="P1278" s="40"/>
    </row>
    <row r="1279" spans="16:16" x14ac:dyDescent="0.15">
      <c r="P1279" s="40"/>
    </row>
    <row r="1280" spans="16:16" x14ac:dyDescent="0.15">
      <c r="P1280" s="40"/>
    </row>
    <row r="1281" spans="16:16" x14ac:dyDescent="0.15">
      <c r="P1281" s="40"/>
    </row>
    <row r="1282" spans="16:16" x14ac:dyDescent="0.15">
      <c r="P1282" s="40"/>
    </row>
    <row r="1283" spans="16:16" x14ac:dyDescent="0.15">
      <c r="P1283" s="40"/>
    </row>
    <row r="1284" spans="16:16" x14ac:dyDescent="0.15">
      <c r="P1284" s="40"/>
    </row>
    <row r="1285" spans="16:16" x14ac:dyDescent="0.15">
      <c r="P1285" s="40"/>
    </row>
    <row r="1286" spans="16:16" x14ac:dyDescent="0.15">
      <c r="P1286" s="40"/>
    </row>
    <row r="1287" spans="16:16" x14ac:dyDescent="0.15">
      <c r="P1287" s="40"/>
    </row>
    <row r="1288" spans="16:16" x14ac:dyDescent="0.15">
      <c r="P1288" s="40"/>
    </row>
    <row r="1289" spans="16:16" x14ac:dyDescent="0.15">
      <c r="P1289" s="40"/>
    </row>
    <row r="1290" spans="16:16" x14ac:dyDescent="0.15">
      <c r="P1290" s="40"/>
    </row>
    <row r="1291" spans="16:16" x14ac:dyDescent="0.15">
      <c r="P1291" s="40"/>
    </row>
    <row r="1292" spans="16:16" x14ac:dyDescent="0.15">
      <c r="P1292" s="40"/>
    </row>
    <row r="1293" spans="16:16" x14ac:dyDescent="0.15">
      <c r="P1293" s="40"/>
    </row>
    <row r="1294" spans="16:16" x14ac:dyDescent="0.15">
      <c r="P1294" s="40"/>
    </row>
    <row r="1295" spans="16:16" x14ac:dyDescent="0.15">
      <c r="P1295" s="40"/>
    </row>
    <row r="1296" spans="16:16" x14ac:dyDescent="0.15">
      <c r="P1296" s="40"/>
    </row>
    <row r="1297" spans="16:16" x14ac:dyDescent="0.15">
      <c r="P1297" s="40"/>
    </row>
    <row r="1298" spans="16:16" x14ac:dyDescent="0.15">
      <c r="P1298" s="40"/>
    </row>
    <row r="1299" spans="16:16" x14ac:dyDescent="0.15">
      <c r="P1299" s="40"/>
    </row>
    <row r="1300" spans="16:16" x14ac:dyDescent="0.15">
      <c r="P1300" s="40"/>
    </row>
    <row r="1301" spans="16:16" x14ac:dyDescent="0.15">
      <c r="P1301" s="40"/>
    </row>
    <row r="1302" spans="16:16" x14ac:dyDescent="0.15">
      <c r="P1302" s="40"/>
    </row>
    <row r="1303" spans="16:16" x14ac:dyDescent="0.15">
      <c r="P1303" s="40"/>
    </row>
    <row r="1304" spans="16:16" x14ac:dyDescent="0.15">
      <c r="P1304" s="40"/>
    </row>
    <row r="1305" spans="16:16" x14ac:dyDescent="0.15">
      <c r="P1305" s="40"/>
    </row>
    <row r="1306" spans="16:16" x14ac:dyDescent="0.15">
      <c r="P1306" s="40"/>
    </row>
    <row r="1307" spans="16:16" x14ac:dyDescent="0.15">
      <c r="P1307" s="40"/>
    </row>
    <row r="1308" spans="16:16" x14ac:dyDescent="0.15">
      <c r="P1308" s="40"/>
    </row>
    <row r="1309" spans="16:16" x14ac:dyDescent="0.15">
      <c r="P1309" s="40"/>
    </row>
    <row r="1310" spans="16:16" x14ac:dyDescent="0.15">
      <c r="P1310" s="40"/>
    </row>
    <row r="1311" spans="16:16" x14ac:dyDescent="0.15">
      <c r="P1311" s="40"/>
    </row>
    <row r="1312" spans="16:16" x14ac:dyDescent="0.15">
      <c r="P1312" s="40"/>
    </row>
    <row r="1313" spans="16:16" x14ac:dyDescent="0.15">
      <c r="P1313" s="40"/>
    </row>
    <row r="1314" spans="16:16" x14ac:dyDescent="0.15">
      <c r="P1314" s="40"/>
    </row>
    <row r="1315" spans="16:16" x14ac:dyDescent="0.15">
      <c r="P1315" s="40"/>
    </row>
    <row r="1316" spans="16:16" x14ac:dyDescent="0.15">
      <c r="P1316" s="40"/>
    </row>
    <row r="1317" spans="16:16" x14ac:dyDescent="0.15">
      <c r="P1317" s="40"/>
    </row>
    <row r="1318" spans="16:16" x14ac:dyDescent="0.15">
      <c r="P1318" s="40"/>
    </row>
    <row r="1319" spans="16:16" x14ac:dyDescent="0.15">
      <c r="P1319" s="40"/>
    </row>
    <row r="1320" spans="16:16" x14ac:dyDescent="0.15">
      <c r="P1320" s="40"/>
    </row>
    <row r="1321" spans="16:16" x14ac:dyDescent="0.15">
      <c r="P1321" s="40"/>
    </row>
    <row r="1322" spans="16:16" x14ac:dyDescent="0.15">
      <c r="P1322" s="40"/>
    </row>
    <row r="1323" spans="16:16" x14ac:dyDescent="0.15">
      <c r="P1323" s="40"/>
    </row>
    <row r="1324" spans="16:16" x14ac:dyDescent="0.15">
      <c r="P1324" s="40"/>
    </row>
    <row r="1325" spans="16:16" x14ac:dyDescent="0.15">
      <c r="P1325" s="40"/>
    </row>
    <row r="1326" spans="16:16" x14ac:dyDescent="0.15">
      <c r="P1326" s="40"/>
    </row>
    <row r="1327" spans="16:16" x14ac:dyDescent="0.15">
      <c r="P1327" s="40"/>
    </row>
    <row r="1328" spans="16:16" x14ac:dyDescent="0.15">
      <c r="P1328" s="40"/>
    </row>
    <row r="1329" spans="16:16" x14ac:dyDescent="0.15">
      <c r="P1329" s="40"/>
    </row>
    <row r="1330" spans="16:16" x14ac:dyDescent="0.15">
      <c r="P1330" s="40"/>
    </row>
    <row r="1331" spans="16:16" x14ac:dyDescent="0.15">
      <c r="P1331" s="40"/>
    </row>
    <row r="1332" spans="16:16" x14ac:dyDescent="0.15">
      <c r="P1332" s="40"/>
    </row>
    <row r="1333" spans="16:16" x14ac:dyDescent="0.15">
      <c r="P1333" s="40"/>
    </row>
    <row r="1334" spans="16:16" x14ac:dyDescent="0.15">
      <c r="P1334" s="40"/>
    </row>
    <row r="1335" spans="16:16" x14ac:dyDescent="0.15">
      <c r="P1335" s="40"/>
    </row>
    <row r="1336" spans="16:16" x14ac:dyDescent="0.15">
      <c r="P1336" s="40"/>
    </row>
    <row r="1337" spans="16:16" x14ac:dyDescent="0.15">
      <c r="P1337" s="40"/>
    </row>
    <row r="1338" spans="16:16" x14ac:dyDescent="0.15">
      <c r="P1338" s="40"/>
    </row>
    <row r="1339" spans="16:16" x14ac:dyDescent="0.15">
      <c r="P1339" s="40"/>
    </row>
    <row r="1340" spans="16:16" x14ac:dyDescent="0.15">
      <c r="P1340" s="40"/>
    </row>
    <row r="1341" spans="16:16" x14ac:dyDescent="0.15">
      <c r="P1341" s="40"/>
    </row>
    <row r="1342" spans="16:16" x14ac:dyDescent="0.15">
      <c r="P1342" s="40"/>
    </row>
    <row r="1343" spans="16:16" x14ac:dyDescent="0.15">
      <c r="P1343" s="40"/>
    </row>
    <row r="1344" spans="16:16" x14ac:dyDescent="0.15">
      <c r="P1344" s="40"/>
    </row>
    <row r="1345" spans="16:16" x14ac:dyDescent="0.15">
      <c r="P1345" s="40"/>
    </row>
    <row r="1346" spans="16:16" x14ac:dyDescent="0.15">
      <c r="P1346" s="40"/>
    </row>
    <row r="1347" spans="16:16" x14ac:dyDescent="0.15">
      <c r="P1347" s="40"/>
    </row>
    <row r="1348" spans="16:16" x14ac:dyDescent="0.15">
      <c r="P1348" s="40"/>
    </row>
    <row r="1349" spans="16:16" x14ac:dyDescent="0.15">
      <c r="P1349" s="40"/>
    </row>
    <row r="1350" spans="16:16" x14ac:dyDescent="0.15">
      <c r="P1350" s="40"/>
    </row>
    <row r="1351" spans="16:16" x14ac:dyDescent="0.15">
      <c r="P1351" s="40"/>
    </row>
    <row r="1352" spans="16:16" x14ac:dyDescent="0.15">
      <c r="P1352" s="40"/>
    </row>
    <row r="1353" spans="16:16" x14ac:dyDescent="0.15">
      <c r="P1353" s="40"/>
    </row>
    <row r="1354" spans="16:16" x14ac:dyDescent="0.15">
      <c r="P1354" s="40"/>
    </row>
    <row r="1355" spans="16:16" x14ac:dyDescent="0.15">
      <c r="P1355" s="40"/>
    </row>
    <row r="1356" spans="16:16" x14ac:dyDescent="0.15">
      <c r="P1356" s="40"/>
    </row>
    <row r="1357" spans="16:16" x14ac:dyDescent="0.15">
      <c r="P1357" s="40"/>
    </row>
    <row r="1358" spans="16:16" x14ac:dyDescent="0.15">
      <c r="P1358" s="40"/>
    </row>
    <row r="1359" spans="16:16" x14ac:dyDescent="0.15">
      <c r="P1359" s="40"/>
    </row>
    <row r="1360" spans="16:16" x14ac:dyDescent="0.15">
      <c r="P1360" s="40"/>
    </row>
    <row r="1361" spans="16:16" x14ac:dyDescent="0.15">
      <c r="P1361" s="40"/>
    </row>
    <row r="1362" spans="16:16" x14ac:dyDescent="0.15">
      <c r="P1362" s="40"/>
    </row>
    <row r="1363" spans="16:16" x14ac:dyDescent="0.15">
      <c r="P1363" s="40"/>
    </row>
    <row r="1364" spans="16:16" x14ac:dyDescent="0.15">
      <c r="P1364" s="40"/>
    </row>
    <row r="1365" spans="16:16" x14ac:dyDescent="0.15">
      <c r="P1365" s="40"/>
    </row>
    <row r="1366" spans="16:16" x14ac:dyDescent="0.15">
      <c r="P1366" s="40"/>
    </row>
    <row r="1367" spans="16:16" x14ac:dyDescent="0.15">
      <c r="P1367" s="40"/>
    </row>
    <row r="1368" spans="16:16" x14ac:dyDescent="0.15">
      <c r="P1368" s="40"/>
    </row>
    <row r="1369" spans="16:16" x14ac:dyDescent="0.15">
      <c r="P1369" s="40"/>
    </row>
    <row r="1370" spans="16:16" x14ac:dyDescent="0.15">
      <c r="P1370" s="40"/>
    </row>
    <row r="1371" spans="16:16" x14ac:dyDescent="0.15">
      <c r="P1371" s="40"/>
    </row>
    <row r="1372" spans="16:16" x14ac:dyDescent="0.15">
      <c r="P1372" s="40"/>
    </row>
    <row r="1373" spans="16:16" x14ac:dyDescent="0.15">
      <c r="P1373" s="40"/>
    </row>
    <row r="1374" spans="16:16" x14ac:dyDescent="0.15">
      <c r="P1374" s="40"/>
    </row>
    <row r="1375" spans="16:16" x14ac:dyDescent="0.15">
      <c r="P1375" s="40"/>
    </row>
    <row r="1376" spans="16:16" x14ac:dyDescent="0.15">
      <c r="P1376" s="40"/>
    </row>
    <row r="1377" spans="16:16" x14ac:dyDescent="0.15">
      <c r="P1377" s="40"/>
    </row>
    <row r="1378" spans="16:16" x14ac:dyDescent="0.15">
      <c r="P1378" s="40"/>
    </row>
    <row r="1379" spans="16:16" x14ac:dyDescent="0.15">
      <c r="P1379" s="40"/>
    </row>
    <row r="1380" spans="16:16" x14ac:dyDescent="0.15">
      <c r="P1380" s="40"/>
    </row>
    <row r="1381" spans="16:16" x14ac:dyDescent="0.15">
      <c r="P1381" s="40"/>
    </row>
    <row r="1382" spans="16:16" x14ac:dyDescent="0.15">
      <c r="P1382" s="40"/>
    </row>
    <row r="1383" spans="16:16" x14ac:dyDescent="0.15">
      <c r="P1383" s="40"/>
    </row>
    <row r="1384" spans="16:16" x14ac:dyDescent="0.15">
      <c r="P1384" s="40"/>
    </row>
    <row r="1385" spans="16:16" x14ac:dyDescent="0.15">
      <c r="P1385" s="40"/>
    </row>
    <row r="1386" spans="16:16" x14ac:dyDescent="0.15">
      <c r="P1386" s="40"/>
    </row>
    <row r="1387" spans="16:16" x14ac:dyDescent="0.15">
      <c r="P1387" s="40"/>
    </row>
    <row r="1388" spans="16:16" x14ac:dyDescent="0.15">
      <c r="P1388" s="40"/>
    </row>
    <row r="1389" spans="16:16" x14ac:dyDescent="0.15">
      <c r="P1389" s="40"/>
    </row>
    <row r="1390" spans="16:16" x14ac:dyDescent="0.15">
      <c r="P1390" s="40"/>
    </row>
    <row r="1391" spans="16:16" x14ac:dyDescent="0.15">
      <c r="P1391" s="40"/>
    </row>
    <row r="1392" spans="16:16" x14ac:dyDescent="0.15">
      <c r="P1392" s="40"/>
    </row>
    <row r="1393" spans="16:16" x14ac:dyDescent="0.15">
      <c r="P1393" s="40"/>
    </row>
    <row r="1394" spans="16:16" x14ac:dyDescent="0.15">
      <c r="P1394" s="40"/>
    </row>
    <row r="1395" spans="16:16" x14ac:dyDescent="0.15">
      <c r="P1395" s="40"/>
    </row>
    <row r="1396" spans="16:16" x14ac:dyDescent="0.15">
      <c r="P1396" s="40"/>
    </row>
    <row r="1397" spans="16:16" x14ac:dyDescent="0.15">
      <c r="P1397" s="40"/>
    </row>
    <row r="1398" spans="16:16" x14ac:dyDescent="0.15">
      <c r="P1398" s="40"/>
    </row>
    <row r="1399" spans="16:16" x14ac:dyDescent="0.15">
      <c r="P1399" s="40"/>
    </row>
    <row r="1400" spans="16:16" x14ac:dyDescent="0.15">
      <c r="P1400" s="40"/>
    </row>
    <row r="1401" spans="16:16" x14ac:dyDescent="0.15">
      <c r="P1401" s="40"/>
    </row>
    <row r="1402" spans="16:16" x14ac:dyDescent="0.15">
      <c r="P1402" s="40"/>
    </row>
    <row r="1403" spans="16:16" x14ac:dyDescent="0.15">
      <c r="P1403" s="40"/>
    </row>
    <row r="1404" spans="16:16" x14ac:dyDescent="0.15">
      <c r="P1404" s="40"/>
    </row>
    <row r="1405" spans="16:16" x14ac:dyDescent="0.15">
      <c r="P1405" s="40"/>
    </row>
    <row r="1406" spans="16:16" x14ac:dyDescent="0.15">
      <c r="P1406" s="40"/>
    </row>
    <row r="1407" spans="16:16" x14ac:dyDescent="0.15">
      <c r="P1407" s="40"/>
    </row>
    <row r="1408" spans="16:16" x14ac:dyDescent="0.15">
      <c r="P1408" s="40"/>
    </row>
    <row r="1409" spans="16:16" x14ac:dyDescent="0.15">
      <c r="P1409" s="40"/>
    </row>
    <row r="1410" spans="16:16" x14ac:dyDescent="0.15">
      <c r="P1410" s="40"/>
    </row>
    <row r="1411" spans="16:16" x14ac:dyDescent="0.15">
      <c r="P1411" s="40"/>
    </row>
    <row r="1412" spans="16:16" x14ac:dyDescent="0.15">
      <c r="P1412" s="40"/>
    </row>
    <row r="1413" spans="16:16" x14ac:dyDescent="0.15">
      <c r="P1413" s="40"/>
    </row>
    <row r="1414" spans="16:16" x14ac:dyDescent="0.15">
      <c r="P1414" s="40"/>
    </row>
    <row r="1415" spans="16:16" x14ac:dyDescent="0.15">
      <c r="P1415" s="40"/>
    </row>
    <row r="1416" spans="16:16" x14ac:dyDescent="0.15">
      <c r="P1416" s="40"/>
    </row>
    <row r="1417" spans="16:16" x14ac:dyDescent="0.15">
      <c r="P1417" s="40"/>
    </row>
    <row r="1418" spans="16:16" x14ac:dyDescent="0.15">
      <c r="P1418" s="40"/>
    </row>
    <row r="1419" spans="16:16" x14ac:dyDescent="0.15">
      <c r="P1419" s="40"/>
    </row>
    <row r="1420" spans="16:16" x14ac:dyDescent="0.15">
      <c r="P1420" s="40"/>
    </row>
    <row r="1421" spans="16:16" x14ac:dyDescent="0.15">
      <c r="P1421" s="40"/>
    </row>
    <row r="1422" spans="16:16" x14ac:dyDescent="0.15">
      <c r="P1422" s="40"/>
    </row>
    <row r="1423" spans="16:16" x14ac:dyDescent="0.15">
      <c r="P1423" s="40"/>
    </row>
    <row r="1424" spans="16:16" x14ac:dyDescent="0.15">
      <c r="P1424" s="40"/>
    </row>
    <row r="1425" spans="16:16" x14ac:dyDescent="0.15">
      <c r="P1425" s="40"/>
    </row>
    <row r="1426" spans="16:16" x14ac:dyDescent="0.15">
      <c r="P1426" s="40"/>
    </row>
    <row r="1427" spans="16:16" x14ac:dyDescent="0.15">
      <c r="P1427" s="40"/>
    </row>
    <row r="1428" spans="16:16" x14ac:dyDescent="0.15">
      <c r="P1428" s="40"/>
    </row>
    <row r="1429" spans="16:16" x14ac:dyDescent="0.15">
      <c r="P1429" s="40"/>
    </row>
    <row r="1430" spans="16:16" x14ac:dyDescent="0.15">
      <c r="P1430" s="40"/>
    </row>
    <row r="1431" spans="16:16" x14ac:dyDescent="0.15">
      <c r="P1431" s="40"/>
    </row>
    <row r="1432" spans="16:16" x14ac:dyDescent="0.15">
      <c r="P1432" s="40"/>
    </row>
    <row r="1433" spans="16:16" x14ac:dyDescent="0.15">
      <c r="P1433" s="40"/>
    </row>
    <row r="1434" spans="16:16" x14ac:dyDescent="0.15">
      <c r="P1434" s="40"/>
    </row>
    <row r="1435" spans="16:16" x14ac:dyDescent="0.15">
      <c r="P1435" s="40"/>
    </row>
    <row r="1436" spans="16:16" x14ac:dyDescent="0.15">
      <c r="P1436" s="40"/>
    </row>
    <row r="1437" spans="16:16" x14ac:dyDescent="0.15">
      <c r="P1437" s="40"/>
    </row>
    <row r="1438" spans="16:16" x14ac:dyDescent="0.15">
      <c r="P1438" s="40"/>
    </row>
    <row r="1439" spans="16:16" x14ac:dyDescent="0.15">
      <c r="P1439" s="40"/>
    </row>
    <row r="1440" spans="16:16" x14ac:dyDescent="0.15">
      <c r="P1440" s="40"/>
    </row>
    <row r="1441" spans="16:16" x14ac:dyDescent="0.15">
      <c r="P1441" s="40"/>
    </row>
    <row r="1442" spans="16:16" x14ac:dyDescent="0.15">
      <c r="P1442" s="40"/>
    </row>
    <row r="1443" spans="16:16" x14ac:dyDescent="0.15">
      <c r="P1443" s="40"/>
    </row>
    <row r="1444" spans="16:16" x14ac:dyDescent="0.15">
      <c r="P1444" s="40"/>
    </row>
    <row r="1445" spans="16:16" x14ac:dyDescent="0.15">
      <c r="P1445" s="40"/>
    </row>
    <row r="1446" spans="16:16" x14ac:dyDescent="0.15">
      <c r="P1446" s="40"/>
    </row>
    <row r="1447" spans="16:16" x14ac:dyDescent="0.15">
      <c r="P1447" s="40"/>
    </row>
    <row r="1448" spans="16:16" x14ac:dyDescent="0.15">
      <c r="P1448" s="40"/>
    </row>
    <row r="1449" spans="16:16" x14ac:dyDescent="0.15">
      <c r="P1449" s="40"/>
    </row>
    <row r="1450" spans="16:16" x14ac:dyDescent="0.15">
      <c r="P1450" s="40"/>
    </row>
    <row r="1451" spans="16:16" x14ac:dyDescent="0.15">
      <c r="P1451" s="40"/>
    </row>
    <row r="1452" spans="16:16" x14ac:dyDescent="0.15">
      <c r="P1452" s="40"/>
    </row>
    <row r="1453" spans="16:16" x14ac:dyDescent="0.15">
      <c r="P1453" s="40"/>
    </row>
    <row r="1454" spans="16:16" x14ac:dyDescent="0.15">
      <c r="P1454" s="40"/>
    </row>
    <row r="1455" spans="16:16" x14ac:dyDescent="0.15">
      <c r="P1455" s="40"/>
    </row>
    <row r="1456" spans="16:16" x14ac:dyDescent="0.15">
      <c r="P1456" s="40"/>
    </row>
    <row r="1457" spans="16:16" x14ac:dyDescent="0.15">
      <c r="P1457" s="40"/>
    </row>
    <row r="1458" spans="16:16" x14ac:dyDescent="0.15">
      <c r="P1458" s="40"/>
    </row>
    <row r="1459" spans="16:16" x14ac:dyDescent="0.15">
      <c r="P1459" s="40"/>
    </row>
    <row r="1460" spans="16:16" x14ac:dyDescent="0.15">
      <c r="P1460" s="40"/>
    </row>
    <row r="1461" spans="16:16" x14ac:dyDescent="0.15">
      <c r="P1461" s="40"/>
    </row>
    <row r="1462" spans="16:16" x14ac:dyDescent="0.15">
      <c r="P1462" s="40"/>
    </row>
    <row r="1463" spans="16:16" x14ac:dyDescent="0.15">
      <c r="P1463" s="40"/>
    </row>
    <row r="1464" spans="16:16" x14ac:dyDescent="0.15">
      <c r="P1464" s="40"/>
    </row>
    <row r="1465" spans="16:16" x14ac:dyDescent="0.15">
      <c r="P1465" s="40"/>
    </row>
    <row r="1466" spans="16:16" x14ac:dyDescent="0.15">
      <c r="P1466" s="40"/>
    </row>
    <row r="1467" spans="16:16" x14ac:dyDescent="0.15">
      <c r="P1467" s="40"/>
    </row>
    <row r="1468" spans="16:16" x14ac:dyDescent="0.15">
      <c r="P1468" s="40"/>
    </row>
    <row r="1469" spans="16:16" x14ac:dyDescent="0.15">
      <c r="P1469" s="40"/>
    </row>
    <row r="1470" spans="16:16" x14ac:dyDescent="0.15">
      <c r="P1470" s="40"/>
    </row>
    <row r="1471" spans="16:16" x14ac:dyDescent="0.15">
      <c r="P1471" s="40"/>
    </row>
    <row r="1472" spans="16:16" x14ac:dyDescent="0.15">
      <c r="P1472" s="40"/>
    </row>
    <row r="1473" spans="16:16" x14ac:dyDescent="0.15">
      <c r="P1473" s="40"/>
    </row>
    <row r="1474" spans="16:16" x14ac:dyDescent="0.15">
      <c r="P1474" s="40"/>
    </row>
    <row r="1475" spans="16:16" x14ac:dyDescent="0.15">
      <c r="P1475" s="40"/>
    </row>
    <row r="1476" spans="16:16" x14ac:dyDescent="0.15">
      <c r="P1476" s="40"/>
    </row>
    <row r="1477" spans="16:16" x14ac:dyDescent="0.15">
      <c r="P1477" s="40"/>
    </row>
    <row r="1478" spans="16:16" x14ac:dyDescent="0.15">
      <c r="P1478" s="40"/>
    </row>
    <row r="1479" spans="16:16" x14ac:dyDescent="0.15">
      <c r="P1479" s="40"/>
    </row>
    <row r="1480" spans="16:16" x14ac:dyDescent="0.15">
      <c r="P1480" s="40"/>
    </row>
    <row r="1481" spans="16:16" x14ac:dyDescent="0.15">
      <c r="P1481" s="40"/>
    </row>
    <row r="1482" spans="16:16" x14ac:dyDescent="0.15">
      <c r="P1482" s="40"/>
    </row>
    <row r="1483" spans="16:16" x14ac:dyDescent="0.15">
      <c r="P1483" s="40"/>
    </row>
    <row r="1484" spans="16:16" x14ac:dyDescent="0.15">
      <c r="P1484" s="40"/>
    </row>
    <row r="1485" spans="16:16" x14ac:dyDescent="0.15">
      <c r="P1485" s="40"/>
    </row>
    <row r="1486" spans="16:16" x14ac:dyDescent="0.15">
      <c r="P1486" s="40"/>
    </row>
    <row r="1487" spans="16:16" x14ac:dyDescent="0.15">
      <c r="P1487" s="40"/>
    </row>
    <row r="1488" spans="16:16" x14ac:dyDescent="0.15">
      <c r="P1488" s="40"/>
    </row>
    <row r="1489" spans="16:16" x14ac:dyDescent="0.15">
      <c r="P1489" s="40"/>
    </row>
    <row r="1490" spans="16:16" x14ac:dyDescent="0.15">
      <c r="P1490" s="40"/>
    </row>
    <row r="1491" spans="16:16" x14ac:dyDescent="0.15">
      <c r="P1491" s="40"/>
    </row>
    <row r="1492" spans="16:16" x14ac:dyDescent="0.15">
      <c r="P1492" s="40"/>
    </row>
    <row r="1493" spans="16:16" x14ac:dyDescent="0.15">
      <c r="P1493" s="40"/>
    </row>
    <row r="1494" spans="16:16" x14ac:dyDescent="0.15">
      <c r="P1494" s="40"/>
    </row>
    <row r="1495" spans="16:16" x14ac:dyDescent="0.15">
      <c r="P1495" s="40"/>
    </row>
    <row r="1496" spans="16:16" x14ac:dyDescent="0.15">
      <c r="P1496" s="40"/>
    </row>
    <row r="1497" spans="16:16" x14ac:dyDescent="0.15">
      <c r="P1497" s="40"/>
    </row>
    <row r="1498" spans="16:16" x14ac:dyDescent="0.15">
      <c r="P1498" s="40"/>
    </row>
    <row r="1499" spans="16:16" x14ac:dyDescent="0.15">
      <c r="P1499" s="40"/>
    </row>
    <row r="1500" spans="16:16" x14ac:dyDescent="0.15">
      <c r="P1500" s="40"/>
    </row>
    <row r="1501" spans="16:16" x14ac:dyDescent="0.15">
      <c r="P1501" s="40"/>
    </row>
    <row r="1502" spans="16:16" x14ac:dyDescent="0.15">
      <c r="P1502" s="40"/>
    </row>
    <row r="1503" spans="16:16" x14ac:dyDescent="0.15">
      <c r="P1503" s="40"/>
    </row>
    <row r="1504" spans="16:16" x14ac:dyDescent="0.15">
      <c r="P1504" s="40"/>
    </row>
    <row r="1505" spans="16:16" x14ac:dyDescent="0.15">
      <c r="P1505" s="40"/>
    </row>
    <row r="1506" spans="16:16" x14ac:dyDescent="0.15">
      <c r="P1506" s="40"/>
    </row>
    <row r="1507" spans="16:16" x14ac:dyDescent="0.15">
      <c r="P1507" s="40"/>
    </row>
    <row r="1508" spans="16:16" x14ac:dyDescent="0.15">
      <c r="P1508" s="40"/>
    </row>
    <row r="1509" spans="16:16" x14ac:dyDescent="0.15">
      <c r="P1509" s="40"/>
    </row>
    <row r="1510" spans="16:16" x14ac:dyDescent="0.15">
      <c r="P1510" s="40"/>
    </row>
    <row r="1511" spans="16:16" x14ac:dyDescent="0.15">
      <c r="P1511" s="40"/>
    </row>
    <row r="1512" spans="16:16" x14ac:dyDescent="0.15">
      <c r="P1512" s="40"/>
    </row>
    <row r="1513" spans="16:16" x14ac:dyDescent="0.15">
      <c r="P1513" s="40"/>
    </row>
    <row r="1514" spans="16:16" x14ac:dyDescent="0.15">
      <c r="P1514" s="40"/>
    </row>
    <row r="1515" spans="16:16" x14ac:dyDescent="0.15">
      <c r="P1515" s="40"/>
    </row>
    <row r="1516" spans="16:16" x14ac:dyDescent="0.15">
      <c r="P1516" s="40"/>
    </row>
    <row r="1517" spans="16:16" x14ac:dyDescent="0.15">
      <c r="P1517" s="40"/>
    </row>
    <row r="1518" spans="16:16" x14ac:dyDescent="0.15">
      <c r="P1518" s="40"/>
    </row>
    <row r="1519" spans="16:16" x14ac:dyDescent="0.15">
      <c r="P1519" s="40"/>
    </row>
    <row r="1520" spans="16:16" x14ac:dyDescent="0.15">
      <c r="P1520" s="40"/>
    </row>
    <row r="1521" spans="16:16" x14ac:dyDescent="0.15">
      <c r="P1521" s="40"/>
    </row>
    <row r="1522" spans="16:16" x14ac:dyDescent="0.15">
      <c r="P1522" s="40"/>
    </row>
    <row r="1523" spans="16:16" x14ac:dyDescent="0.15">
      <c r="P1523" s="40"/>
    </row>
    <row r="1524" spans="16:16" x14ac:dyDescent="0.15">
      <c r="P1524" s="40"/>
    </row>
    <row r="1525" spans="16:16" x14ac:dyDescent="0.15">
      <c r="P1525" s="40"/>
    </row>
    <row r="1526" spans="16:16" x14ac:dyDescent="0.15">
      <c r="P1526" s="40"/>
    </row>
    <row r="1527" spans="16:16" x14ac:dyDescent="0.15">
      <c r="P1527" s="40"/>
    </row>
    <row r="1528" spans="16:16" x14ac:dyDescent="0.15">
      <c r="P1528" s="40"/>
    </row>
    <row r="1529" spans="16:16" x14ac:dyDescent="0.15">
      <c r="P1529" s="40"/>
    </row>
    <row r="1530" spans="16:16" x14ac:dyDescent="0.15">
      <c r="P1530" s="40"/>
    </row>
    <row r="1531" spans="16:16" x14ac:dyDescent="0.15">
      <c r="P1531" s="40"/>
    </row>
    <row r="1532" spans="16:16" x14ac:dyDescent="0.15">
      <c r="P1532" s="40"/>
    </row>
    <row r="1533" spans="16:16" x14ac:dyDescent="0.15">
      <c r="P1533" s="40"/>
    </row>
    <row r="1534" spans="16:16" x14ac:dyDescent="0.15">
      <c r="P1534" s="40"/>
    </row>
    <row r="1535" spans="16:16" x14ac:dyDescent="0.15">
      <c r="P1535" s="40"/>
    </row>
    <row r="1536" spans="16:16" x14ac:dyDescent="0.15">
      <c r="P1536" s="40"/>
    </row>
    <row r="1537" spans="16:16" x14ac:dyDescent="0.15">
      <c r="P1537" s="40"/>
    </row>
    <row r="1538" spans="16:16" x14ac:dyDescent="0.15">
      <c r="P1538" s="40"/>
    </row>
    <row r="1539" spans="16:16" x14ac:dyDescent="0.15">
      <c r="P1539" s="40"/>
    </row>
    <row r="1540" spans="16:16" x14ac:dyDescent="0.15">
      <c r="P1540" s="40"/>
    </row>
    <row r="1541" spans="16:16" x14ac:dyDescent="0.15">
      <c r="P1541" s="40"/>
    </row>
    <row r="1542" spans="16:16" x14ac:dyDescent="0.15">
      <c r="P1542" s="40"/>
    </row>
    <row r="1543" spans="16:16" x14ac:dyDescent="0.15">
      <c r="P1543" s="40"/>
    </row>
    <row r="1544" spans="16:16" x14ac:dyDescent="0.15">
      <c r="P1544" s="40"/>
    </row>
    <row r="1545" spans="16:16" x14ac:dyDescent="0.15">
      <c r="P1545" s="40"/>
    </row>
    <row r="1546" spans="16:16" x14ac:dyDescent="0.15">
      <c r="P1546" s="40"/>
    </row>
    <row r="1547" spans="16:16" x14ac:dyDescent="0.15">
      <c r="P1547" s="40"/>
    </row>
    <row r="1548" spans="16:16" x14ac:dyDescent="0.15">
      <c r="P1548" s="40"/>
    </row>
    <row r="1549" spans="16:16" x14ac:dyDescent="0.15">
      <c r="P1549" s="40"/>
    </row>
    <row r="1550" spans="16:16" x14ac:dyDescent="0.15">
      <c r="P1550" s="40"/>
    </row>
    <row r="1551" spans="16:16" x14ac:dyDescent="0.15">
      <c r="P1551" s="40"/>
    </row>
    <row r="1552" spans="16:16" x14ac:dyDescent="0.15">
      <c r="P1552" s="40"/>
    </row>
    <row r="1553" spans="16:16" x14ac:dyDescent="0.15">
      <c r="P1553" s="40"/>
    </row>
    <row r="1554" spans="16:16" x14ac:dyDescent="0.15">
      <c r="P1554" s="40"/>
    </row>
    <row r="1555" spans="16:16" x14ac:dyDescent="0.15">
      <c r="P1555" s="40"/>
    </row>
    <row r="1556" spans="16:16" x14ac:dyDescent="0.15">
      <c r="P1556" s="40"/>
    </row>
    <row r="1557" spans="16:16" x14ac:dyDescent="0.15">
      <c r="P1557" s="40"/>
    </row>
    <row r="1558" spans="16:16" x14ac:dyDescent="0.15">
      <c r="P1558" s="40"/>
    </row>
    <row r="1559" spans="16:16" x14ac:dyDescent="0.15">
      <c r="P1559" s="40"/>
    </row>
    <row r="1560" spans="16:16" x14ac:dyDescent="0.15">
      <c r="P1560" s="40"/>
    </row>
    <row r="1561" spans="16:16" x14ac:dyDescent="0.15">
      <c r="P1561" s="40"/>
    </row>
    <row r="1562" spans="16:16" x14ac:dyDescent="0.15">
      <c r="P1562" s="40"/>
    </row>
    <row r="1563" spans="16:16" x14ac:dyDescent="0.15">
      <c r="P1563" s="40"/>
    </row>
    <row r="1564" spans="16:16" x14ac:dyDescent="0.15">
      <c r="P1564" s="40"/>
    </row>
    <row r="1565" spans="16:16" x14ac:dyDescent="0.15">
      <c r="P1565" s="40"/>
    </row>
    <row r="1566" spans="16:16" x14ac:dyDescent="0.15">
      <c r="P1566" s="40"/>
    </row>
    <row r="1567" spans="16:16" x14ac:dyDescent="0.15">
      <c r="P1567" s="40"/>
    </row>
    <row r="1568" spans="16:16" x14ac:dyDescent="0.15">
      <c r="P1568" s="40"/>
    </row>
    <row r="1569" spans="16:16" x14ac:dyDescent="0.15">
      <c r="P1569" s="40"/>
    </row>
    <row r="1570" spans="16:16" x14ac:dyDescent="0.15">
      <c r="P1570" s="40"/>
    </row>
    <row r="1571" spans="16:16" x14ac:dyDescent="0.15">
      <c r="P1571" s="40"/>
    </row>
    <row r="1572" spans="16:16" x14ac:dyDescent="0.15">
      <c r="P1572" s="40"/>
    </row>
    <row r="1573" spans="16:16" x14ac:dyDescent="0.15">
      <c r="P1573" s="40"/>
    </row>
    <row r="1574" spans="16:16" x14ac:dyDescent="0.15">
      <c r="P1574" s="40"/>
    </row>
    <row r="1575" spans="16:16" x14ac:dyDescent="0.15">
      <c r="P1575" s="40"/>
    </row>
    <row r="1576" spans="16:16" x14ac:dyDescent="0.15">
      <c r="P1576" s="40"/>
    </row>
    <row r="1577" spans="16:16" x14ac:dyDescent="0.15">
      <c r="P1577" s="40"/>
    </row>
    <row r="1578" spans="16:16" x14ac:dyDescent="0.15">
      <c r="P1578" s="40"/>
    </row>
    <row r="1579" spans="16:16" x14ac:dyDescent="0.15">
      <c r="P1579" s="40"/>
    </row>
    <row r="1580" spans="16:16" x14ac:dyDescent="0.15">
      <c r="P1580" s="40"/>
    </row>
    <row r="1581" spans="16:16" x14ac:dyDescent="0.15">
      <c r="P1581" s="40"/>
    </row>
    <row r="1582" spans="16:16" x14ac:dyDescent="0.15">
      <c r="P1582" s="40"/>
    </row>
    <row r="1583" spans="16:16" x14ac:dyDescent="0.15">
      <c r="P1583" s="40"/>
    </row>
    <row r="1584" spans="16:16" x14ac:dyDescent="0.15">
      <c r="P1584" s="40"/>
    </row>
    <row r="1585" spans="16:16" x14ac:dyDescent="0.15">
      <c r="P1585" s="40"/>
    </row>
    <row r="1586" spans="16:16" x14ac:dyDescent="0.15">
      <c r="P1586" s="40"/>
    </row>
    <row r="1587" spans="16:16" x14ac:dyDescent="0.15">
      <c r="P1587" s="40"/>
    </row>
    <row r="1588" spans="16:16" x14ac:dyDescent="0.15">
      <c r="P1588" s="40"/>
    </row>
    <row r="1589" spans="16:16" x14ac:dyDescent="0.15">
      <c r="P1589" s="40"/>
    </row>
    <row r="1590" spans="16:16" x14ac:dyDescent="0.15">
      <c r="P1590" s="40"/>
    </row>
    <row r="1591" spans="16:16" x14ac:dyDescent="0.15">
      <c r="P1591" s="40"/>
    </row>
    <row r="1592" spans="16:16" x14ac:dyDescent="0.15">
      <c r="P1592" s="40"/>
    </row>
    <row r="1593" spans="16:16" x14ac:dyDescent="0.15">
      <c r="P1593" s="40"/>
    </row>
    <row r="1594" spans="16:16" x14ac:dyDescent="0.15">
      <c r="P1594" s="40"/>
    </row>
    <row r="1595" spans="16:16" x14ac:dyDescent="0.15">
      <c r="P1595" s="40"/>
    </row>
    <row r="1596" spans="16:16" x14ac:dyDescent="0.15">
      <c r="P1596" s="40"/>
    </row>
    <row r="1597" spans="16:16" x14ac:dyDescent="0.15">
      <c r="P1597" s="40"/>
    </row>
    <row r="1598" spans="16:16" x14ac:dyDescent="0.15">
      <c r="P1598" s="40"/>
    </row>
    <row r="1599" spans="16:16" x14ac:dyDescent="0.15">
      <c r="P1599" s="40"/>
    </row>
    <row r="1600" spans="16:16" x14ac:dyDescent="0.15">
      <c r="P1600" s="40"/>
    </row>
    <row r="1601" spans="16:16" x14ac:dyDescent="0.15">
      <c r="P1601" s="40"/>
    </row>
    <row r="1602" spans="16:16" x14ac:dyDescent="0.15">
      <c r="P1602" s="40"/>
    </row>
    <row r="1603" spans="16:16" x14ac:dyDescent="0.15">
      <c r="P1603" s="40"/>
    </row>
    <row r="1604" spans="16:16" x14ac:dyDescent="0.15">
      <c r="P1604" s="40"/>
    </row>
    <row r="1605" spans="16:16" x14ac:dyDescent="0.15">
      <c r="P1605" s="40"/>
    </row>
    <row r="1606" spans="16:16" x14ac:dyDescent="0.15">
      <c r="P1606" s="40"/>
    </row>
    <row r="1607" spans="16:16" x14ac:dyDescent="0.15">
      <c r="P1607" s="40"/>
    </row>
    <row r="1608" spans="16:16" x14ac:dyDescent="0.15">
      <c r="P1608" s="40"/>
    </row>
    <row r="1609" spans="16:16" x14ac:dyDescent="0.15">
      <c r="P1609" s="40"/>
    </row>
    <row r="1610" spans="16:16" x14ac:dyDescent="0.15">
      <c r="P1610" s="40"/>
    </row>
    <row r="1611" spans="16:16" x14ac:dyDescent="0.15">
      <c r="P1611" s="40"/>
    </row>
    <row r="1612" spans="16:16" x14ac:dyDescent="0.15">
      <c r="P1612" s="40"/>
    </row>
    <row r="1613" spans="16:16" x14ac:dyDescent="0.15">
      <c r="P1613" s="40"/>
    </row>
    <row r="1614" spans="16:16" x14ac:dyDescent="0.15">
      <c r="P1614" s="40"/>
    </row>
    <row r="1615" spans="16:16" x14ac:dyDescent="0.15">
      <c r="P1615" s="40"/>
    </row>
    <row r="1616" spans="16:16" x14ac:dyDescent="0.15">
      <c r="P1616" s="40"/>
    </row>
    <row r="1617" spans="16:16" x14ac:dyDescent="0.15">
      <c r="P1617" s="40"/>
    </row>
    <row r="1618" spans="16:16" x14ac:dyDescent="0.15">
      <c r="P1618" s="40"/>
    </row>
    <row r="1619" spans="16:16" x14ac:dyDescent="0.15">
      <c r="P1619" s="40"/>
    </row>
    <row r="1620" spans="16:16" x14ac:dyDescent="0.15">
      <c r="P1620" s="40"/>
    </row>
    <row r="1621" spans="16:16" x14ac:dyDescent="0.15">
      <c r="P1621" s="40"/>
    </row>
    <row r="1622" spans="16:16" x14ac:dyDescent="0.15">
      <c r="P1622" s="40"/>
    </row>
    <row r="1623" spans="16:16" x14ac:dyDescent="0.15">
      <c r="P1623" s="40"/>
    </row>
    <row r="1624" spans="16:16" x14ac:dyDescent="0.15">
      <c r="P1624" s="40"/>
    </row>
    <row r="1625" spans="16:16" x14ac:dyDescent="0.15">
      <c r="P1625" s="40"/>
    </row>
    <row r="1626" spans="16:16" x14ac:dyDescent="0.15">
      <c r="P1626" s="40"/>
    </row>
    <row r="1627" spans="16:16" x14ac:dyDescent="0.15">
      <c r="P1627" s="40"/>
    </row>
    <row r="1628" spans="16:16" x14ac:dyDescent="0.15">
      <c r="P1628" s="40"/>
    </row>
    <row r="1629" spans="16:16" x14ac:dyDescent="0.15">
      <c r="P1629" s="40"/>
    </row>
    <row r="1630" spans="16:16" x14ac:dyDescent="0.15">
      <c r="P1630" s="40"/>
    </row>
    <row r="1631" spans="16:16" x14ac:dyDescent="0.15">
      <c r="P1631" s="40"/>
    </row>
    <row r="1632" spans="16:16" x14ac:dyDescent="0.15">
      <c r="P1632" s="40"/>
    </row>
    <row r="1633" spans="16:16" x14ac:dyDescent="0.15">
      <c r="P1633" s="40"/>
    </row>
    <row r="1634" spans="16:16" x14ac:dyDescent="0.15">
      <c r="P1634" s="40"/>
    </row>
    <row r="1635" spans="16:16" x14ac:dyDescent="0.15">
      <c r="P1635" s="40"/>
    </row>
    <row r="1636" spans="16:16" x14ac:dyDescent="0.15">
      <c r="P1636" s="40"/>
    </row>
    <row r="1637" spans="16:16" x14ac:dyDescent="0.15">
      <c r="P1637" s="40"/>
    </row>
    <row r="1638" spans="16:16" x14ac:dyDescent="0.15">
      <c r="P1638" s="40"/>
    </row>
    <row r="1639" spans="16:16" x14ac:dyDescent="0.15">
      <c r="P1639" s="40"/>
    </row>
    <row r="1640" spans="16:16" x14ac:dyDescent="0.15">
      <c r="P1640" s="40"/>
    </row>
    <row r="1641" spans="16:16" x14ac:dyDescent="0.15">
      <c r="P1641" s="40"/>
    </row>
    <row r="1642" spans="16:16" x14ac:dyDescent="0.15">
      <c r="P1642" s="40"/>
    </row>
    <row r="1643" spans="16:16" x14ac:dyDescent="0.15">
      <c r="P1643" s="40"/>
    </row>
    <row r="1644" spans="16:16" x14ac:dyDescent="0.15">
      <c r="P1644" s="40"/>
    </row>
    <row r="1645" spans="16:16" x14ac:dyDescent="0.15">
      <c r="P1645" s="40"/>
    </row>
    <row r="1646" spans="16:16" x14ac:dyDescent="0.15">
      <c r="P1646" s="40"/>
    </row>
    <row r="1647" spans="16:16" x14ac:dyDescent="0.15">
      <c r="P1647" s="40"/>
    </row>
    <row r="1648" spans="16:16" x14ac:dyDescent="0.15">
      <c r="P1648" s="40"/>
    </row>
    <row r="1649" spans="16:16" x14ac:dyDescent="0.15">
      <c r="P1649" s="40"/>
    </row>
    <row r="1650" spans="16:16" x14ac:dyDescent="0.15">
      <c r="P1650" s="40"/>
    </row>
    <row r="1651" spans="16:16" x14ac:dyDescent="0.15">
      <c r="P1651" s="40"/>
    </row>
    <row r="1652" spans="16:16" x14ac:dyDescent="0.15">
      <c r="P1652" s="40"/>
    </row>
    <row r="1653" spans="16:16" x14ac:dyDescent="0.15">
      <c r="P1653" s="40"/>
    </row>
    <row r="1654" spans="16:16" x14ac:dyDescent="0.15">
      <c r="P1654" s="40"/>
    </row>
    <row r="1655" spans="16:16" x14ac:dyDescent="0.15">
      <c r="P1655" s="40"/>
    </row>
    <row r="1656" spans="16:16" x14ac:dyDescent="0.15">
      <c r="P1656" s="40"/>
    </row>
    <row r="1657" spans="16:16" x14ac:dyDescent="0.15">
      <c r="P1657" s="40"/>
    </row>
    <row r="1658" spans="16:16" x14ac:dyDescent="0.15">
      <c r="P1658" s="40"/>
    </row>
    <row r="1659" spans="16:16" x14ac:dyDescent="0.15">
      <c r="P1659" s="40"/>
    </row>
    <row r="1660" spans="16:16" x14ac:dyDescent="0.15">
      <c r="P1660" s="40"/>
    </row>
    <row r="1661" spans="16:16" x14ac:dyDescent="0.15">
      <c r="P1661" s="40"/>
    </row>
    <row r="1662" spans="16:16" x14ac:dyDescent="0.15">
      <c r="P1662" s="40"/>
    </row>
    <row r="1663" spans="16:16" x14ac:dyDescent="0.15">
      <c r="P1663" s="40"/>
    </row>
    <row r="1664" spans="16:16" x14ac:dyDescent="0.15">
      <c r="P1664" s="40"/>
    </row>
    <row r="1665" spans="16:16" x14ac:dyDescent="0.15">
      <c r="P1665" s="40"/>
    </row>
    <row r="1666" spans="16:16" x14ac:dyDescent="0.15">
      <c r="P1666" s="40"/>
    </row>
    <row r="1667" spans="16:16" x14ac:dyDescent="0.15">
      <c r="P1667" s="40"/>
    </row>
    <row r="1668" spans="16:16" x14ac:dyDescent="0.15">
      <c r="P1668" s="40"/>
    </row>
    <row r="1669" spans="16:16" x14ac:dyDescent="0.15">
      <c r="P1669" s="40"/>
    </row>
    <row r="1670" spans="16:16" x14ac:dyDescent="0.15">
      <c r="P1670" s="40"/>
    </row>
    <row r="1671" spans="16:16" x14ac:dyDescent="0.15">
      <c r="P1671" s="40"/>
    </row>
    <row r="1672" spans="16:16" x14ac:dyDescent="0.15">
      <c r="P1672" s="40"/>
    </row>
    <row r="1673" spans="16:16" x14ac:dyDescent="0.15">
      <c r="P1673" s="40"/>
    </row>
    <row r="1674" spans="16:16" x14ac:dyDescent="0.15">
      <c r="P1674" s="40"/>
    </row>
    <row r="1675" spans="16:16" x14ac:dyDescent="0.15">
      <c r="P1675" s="40"/>
    </row>
    <row r="1676" spans="16:16" x14ac:dyDescent="0.15">
      <c r="P1676" s="40"/>
    </row>
    <row r="1677" spans="16:16" x14ac:dyDescent="0.15">
      <c r="P1677" s="40"/>
    </row>
    <row r="1678" spans="16:16" x14ac:dyDescent="0.15">
      <c r="P1678" s="40"/>
    </row>
    <row r="1679" spans="16:16" x14ac:dyDescent="0.15">
      <c r="P1679" s="40"/>
    </row>
    <row r="1680" spans="16:16" x14ac:dyDescent="0.15">
      <c r="P1680" s="40"/>
    </row>
    <row r="1681" spans="16:16" x14ac:dyDescent="0.15">
      <c r="P1681" s="40"/>
    </row>
    <row r="1682" spans="16:16" x14ac:dyDescent="0.15">
      <c r="P1682" s="40"/>
    </row>
    <row r="1683" spans="16:16" x14ac:dyDescent="0.15">
      <c r="P1683" s="40"/>
    </row>
    <row r="1684" spans="16:16" x14ac:dyDescent="0.15">
      <c r="P1684" s="40"/>
    </row>
    <row r="1685" spans="16:16" x14ac:dyDescent="0.15">
      <c r="P1685" s="40"/>
    </row>
    <row r="1686" spans="16:16" x14ac:dyDescent="0.15">
      <c r="P1686" s="40"/>
    </row>
    <row r="1687" spans="16:16" x14ac:dyDescent="0.15">
      <c r="P1687" s="40"/>
    </row>
    <row r="1688" spans="16:16" x14ac:dyDescent="0.15">
      <c r="P1688" s="40"/>
    </row>
    <row r="1689" spans="16:16" x14ac:dyDescent="0.15">
      <c r="P1689" s="40"/>
    </row>
    <row r="1690" spans="16:16" x14ac:dyDescent="0.15">
      <c r="P1690" s="40"/>
    </row>
    <row r="1691" spans="16:16" x14ac:dyDescent="0.15">
      <c r="P1691" s="40"/>
    </row>
    <row r="1692" spans="16:16" x14ac:dyDescent="0.15">
      <c r="P1692" s="40"/>
    </row>
    <row r="1693" spans="16:16" x14ac:dyDescent="0.15">
      <c r="P1693" s="40"/>
    </row>
    <row r="1694" spans="16:16" x14ac:dyDescent="0.15">
      <c r="P1694" s="40"/>
    </row>
    <row r="1695" spans="16:16" x14ac:dyDescent="0.15">
      <c r="P1695" s="40"/>
    </row>
    <row r="1696" spans="16:16" x14ac:dyDescent="0.15">
      <c r="P1696" s="40"/>
    </row>
    <row r="1697" spans="16:16" x14ac:dyDescent="0.15">
      <c r="P1697" s="40"/>
    </row>
    <row r="1698" spans="16:16" x14ac:dyDescent="0.15">
      <c r="P1698" s="40"/>
    </row>
    <row r="1699" spans="16:16" x14ac:dyDescent="0.15">
      <c r="P1699" s="40"/>
    </row>
    <row r="1700" spans="16:16" x14ac:dyDescent="0.15">
      <c r="P1700" s="40"/>
    </row>
    <row r="1701" spans="16:16" x14ac:dyDescent="0.15">
      <c r="P1701" s="40"/>
    </row>
    <row r="1702" spans="16:16" x14ac:dyDescent="0.15">
      <c r="P1702" s="40"/>
    </row>
    <row r="1703" spans="16:16" x14ac:dyDescent="0.15">
      <c r="P1703" s="40"/>
    </row>
    <row r="1704" spans="16:16" x14ac:dyDescent="0.15">
      <c r="P1704" s="40"/>
    </row>
    <row r="1705" spans="16:16" x14ac:dyDescent="0.15">
      <c r="P1705" s="40"/>
    </row>
    <row r="1706" spans="16:16" x14ac:dyDescent="0.15">
      <c r="P1706" s="40"/>
    </row>
    <row r="1707" spans="16:16" x14ac:dyDescent="0.15">
      <c r="P1707" s="40"/>
    </row>
    <row r="1708" spans="16:16" x14ac:dyDescent="0.15">
      <c r="P1708" s="40"/>
    </row>
    <row r="1709" spans="16:16" x14ac:dyDescent="0.15">
      <c r="P1709" s="40"/>
    </row>
    <row r="1710" spans="16:16" x14ac:dyDescent="0.15">
      <c r="P1710" s="40"/>
    </row>
    <row r="1711" spans="16:16" x14ac:dyDescent="0.15">
      <c r="P1711" s="40"/>
    </row>
    <row r="1712" spans="16:16" x14ac:dyDescent="0.15">
      <c r="P1712" s="40"/>
    </row>
    <row r="1713" spans="16:16" x14ac:dyDescent="0.15">
      <c r="P1713" s="40"/>
    </row>
    <row r="1714" spans="16:16" x14ac:dyDescent="0.15">
      <c r="P1714" s="40"/>
    </row>
    <row r="1715" spans="16:16" x14ac:dyDescent="0.15">
      <c r="P1715" s="40"/>
    </row>
    <row r="1716" spans="16:16" x14ac:dyDescent="0.15">
      <c r="P1716" s="40"/>
    </row>
    <row r="1717" spans="16:16" x14ac:dyDescent="0.15">
      <c r="P1717" s="40"/>
    </row>
    <row r="1718" spans="16:16" x14ac:dyDescent="0.15">
      <c r="P1718" s="40"/>
    </row>
    <row r="1719" spans="16:16" x14ac:dyDescent="0.15">
      <c r="P1719" s="40"/>
    </row>
    <row r="1720" spans="16:16" x14ac:dyDescent="0.15">
      <c r="P1720" s="40"/>
    </row>
    <row r="1721" spans="16:16" x14ac:dyDescent="0.15">
      <c r="P1721" s="40"/>
    </row>
    <row r="1722" spans="16:16" x14ac:dyDescent="0.15">
      <c r="P1722" s="40"/>
    </row>
    <row r="1723" spans="16:16" x14ac:dyDescent="0.15">
      <c r="P1723" s="40"/>
    </row>
    <row r="1724" spans="16:16" x14ac:dyDescent="0.15">
      <c r="P1724" s="40"/>
    </row>
    <row r="1725" spans="16:16" x14ac:dyDescent="0.15">
      <c r="P1725" s="40"/>
    </row>
    <row r="1726" spans="16:16" x14ac:dyDescent="0.15">
      <c r="P1726" s="40"/>
    </row>
    <row r="1727" spans="16:16" x14ac:dyDescent="0.15">
      <c r="P1727" s="40"/>
    </row>
    <row r="1728" spans="16:16" x14ac:dyDescent="0.15">
      <c r="P1728" s="40"/>
    </row>
    <row r="1729" spans="16:16" x14ac:dyDescent="0.15">
      <c r="P1729" s="40"/>
    </row>
    <row r="1730" spans="16:16" x14ac:dyDescent="0.15">
      <c r="P1730" s="40"/>
    </row>
    <row r="1731" spans="16:16" x14ac:dyDescent="0.15">
      <c r="P1731" s="40"/>
    </row>
    <row r="1732" spans="16:16" x14ac:dyDescent="0.15">
      <c r="P1732" s="40"/>
    </row>
    <row r="1733" spans="16:16" x14ac:dyDescent="0.15">
      <c r="P1733" s="40"/>
    </row>
    <row r="1734" spans="16:16" x14ac:dyDescent="0.15">
      <c r="P1734" s="40"/>
    </row>
    <row r="1735" spans="16:16" x14ac:dyDescent="0.15">
      <c r="P1735" s="40"/>
    </row>
    <row r="1736" spans="16:16" x14ac:dyDescent="0.15">
      <c r="P1736" s="40"/>
    </row>
    <row r="1737" spans="16:16" x14ac:dyDescent="0.15">
      <c r="P1737" s="40"/>
    </row>
    <row r="1738" spans="16:16" x14ac:dyDescent="0.15">
      <c r="P1738" s="40"/>
    </row>
    <row r="1739" spans="16:16" x14ac:dyDescent="0.15">
      <c r="P1739" s="40"/>
    </row>
    <row r="1740" spans="16:16" x14ac:dyDescent="0.15">
      <c r="P1740" s="40"/>
    </row>
    <row r="1741" spans="16:16" x14ac:dyDescent="0.15">
      <c r="P1741" s="40"/>
    </row>
    <row r="1742" spans="16:16" x14ac:dyDescent="0.15">
      <c r="P1742" s="40"/>
    </row>
    <row r="1743" spans="16:16" x14ac:dyDescent="0.15">
      <c r="P1743" s="40"/>
    </row>
    <row r="1744" spans="16:16" x14ac:dyDescent="0.15">
      <c r="P1744" s="40"/>
    </row>
    <row r="1745" spans="16:16" x14ac:dyDescent="0.15">
      <c r="P1745" s="40"/>
    </row>
    <row r="1746" spans="16:16" x14ac:dyDescent="0.15">
      <c r="P1746" s="40"/>
    </row>
    <row r="1747" spans="16:16" x14ac:dyDescent="0.15">
      <c r="P1747" s="40"/>
    </row>
  </sheetData>
  <sortState ref="P5:T1747">
    <sortCondition descending="1" ref="S4:S1746"/>
  </sortState>
  <mergeCells count="5">
    <mergeCell ref="J3:L3"/>
    <mergeCell ref="G42:I42"/>
    <mergeCell ref="G43:I43"/>
    <mergeCell ref="A69:C69"/>
    <mergeCell ref="A1:L1"/>
  </mergeCells>
  <phoneticPr fontId="3"/>
  <pageMargins left="1.1023622047244095" right="0.70866141732283472" top="0.74803149606299213" bottom="0.74803149606299213" header="0.31496062992125984" footer="0.31496062992125984"/>
  <pageSetup paperSize="9"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4C8B31640A6BC9448DA79DA3D0FA8C58" ma:contentTypeVersion="2" ma:contentTypeDescription="" ma:contentTypeScope="" ma:versionID="7ab63ce4a8f06c65386acb3ea21a69f6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6CD21A-5629-43EA-A374-6957F434128A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8B97BE19-CDDD-400E-817A-CFDD13F7EC12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46A7276-8C7D-477C-B8A3-3BA461FE2F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C624DDF-B123-4614-9895-92E4896646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資料１</vt:lpstr>
      <vt:lpstr>資料２</vt:lpstr>
      <vt:lpstr>資料１!Print_Area</vt:lpstr>
      <vt:lpstr>資料２!Print_Area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2014-02-04T14:54:47Z</cp:lastPrinted>
  <dcterms:created xsi:type="dcterms:W3CDTF">2010-07-27T08:39:27Z</dcterms:created>
  <dcterms:modified xsi:type="dcterms:W3CDTF">2014-03-27T08:07:52Z</dcterms:modified>
</cp:coreProperties>
</file>