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3fa8.lansys.mhlw.go.jp\c\課3\12201000_社会・援護局障害保健福祉部　企画課\（00）自治体支援係\01 障害者総合福祉推進事業\令和５年度\10 交付要綱・実施要綱\交付要綱\現行（R2.12改正）\"/>
    </mc:Choice>
  </mc:AlternateContent>
  <xr:revisionPtr revIDLastSave="0" documentId="8_{782B0089-E939-4079-A1C6-9559925A64E6}" xr6:coauthVersionLast="47" xr6:coauthVersionMax="47" xr10:uidLastSave="{00000000-0000-0000-0000-000000000000}"/>
  <bookViews>
    <workbookView xWindow="28680" yWindow="-120" windowWidth="29040" windowHeight="15840" xr2:uid="{00000000-000D-0000-FFFF-FFFF00000000}"/>
  </bookViews>
  <sheets>
    <sheet name="様式５　仕入税額控除額報告書" sheetId="18" r:id="rId1"/>
    <sheet name="別紙１ 仕入れ控除税額がない場合" sheetId="9" r:id="rId2"/>
    <sheet name="別紙１ (記入例)" sheetId="10" r:id="rId3"/>
    <sheet name="別紙２ 消費税10%" sheetId="15" r:id="rId4"/>
    <sheet name="別紙２ (記入例)" sheetId="16" r:id="rId5"/>
  </sheets>
  <definedNames>
    <definedName name="_xlnm.Print_Area" localSheetId="2">'別紙１ (記入例)'!$B$2:$P$34</definedName>
    <definedName name="_xlnm.Print_Area" localSheetId="1">'別紙１ 仕入れ控除税額がない場合'!$B$2:$P$34</definedName>
    <definedName name="_xlnm.Print_Area" localSheetId="4">'別紙２ (記入例)'!$B$2:$AK$69</definedName>
    <definedName name="_xlnm.Print_Area" localSheetId="3">'別紙２ 消費税10%'!$B$2:$AK$69</definedName>
    <definedName name="_xlnm.Print_Area" localSheetId="0">'様式５　仕入税額控除額報告書'!$A$1:$H$29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7" i="15" l="1"/>
  <c r="J69" i="15"/>
  <c r="S19" i="16" l="1"/>
  <c r="S28" i="16" s="1"/>
  <c r="J69" i="16"/>
  <c r="J67" i="16"/>
  <c r="AA63" i="16"/>
  <c r="AA61" i="16" s="1"/>
  <c r="V63" i="16"/>
  <c r="V62" i="16" s="1"/>
  <c r="Q63" i="16"/>
  <c r="Q62" i="16" s="1"/>
  <c r="L63" i="16"/>
  <c r="L62" i="16" s="1"/>
  <c r="AK60" i="16"/>
  <c r="AF60" i="16"/>
  <c r="AK59" i="16"/>
  <c r="AF59" i="16" s="1"/>
  <c r="AK58" i="16"/>
  <c r="AF58" i="16" s="1"/>
  <c r="AK57" i="16"/>
  <c r="AF57" i="16" s="1"/>
  <c r="AK56" i="16"/>
  <c r="AF56" i="16" s="1"/>
  <c r="AK55" i="16"/>
  <c r="AF55" i="16" s="1"/>
  <c r="AK54" i="16"/>
  <c r="AF54" i="16" s="1"/>
  <c r="AK53" i="16"/>
  <c r="AF53" i="16" s="1"/>
  <c r="AK52" i="16"/>
  <c r="AF52" i="16" s="1"/>
  <c r="F37" i="16"/>
  <c r="AB67" i="16" s="1"/>
  <c r="AK24" i="16"/>
  <c r="X24" i="16"/>
  <c r="R14" i="16"/>
  <c r="AA63" i="15"/>
  <c r="AA61" i="15" s="1"/>
  <c r="V63" i="15"/>
  <c r="V62" i="15" s="1"/>
  <c r="Q63" i="15"/>
  <c r="Q62" i="15" s="1"/>
  <c r="L63" i="15"/>
  <c r="L62" i="15" s="1"/>
  <c r="AK60" i="15"/>
  <c r="AF60" i="15" s="1"/>
  <c r="AK59" i="15"/>
  <c r="AF59" i="15" s="1"/>
  <c r="AK58" i="15"/>
  <c r="AF58" i="15" s="1"/>
  <c r="AK57" i="15"/>
  <c r="AF57" i="15" s="1"/>
  <c r="AK56" i="15"/>
  <c r="AF56" i="15" s="1"/>
  <c r="AK55" i="15"/>
  <c r="AF55" i="15" s="1"/>
  <c r="AK54" i="15"/>
  <c r="AF54" i="15" s="1"/>
  <c r="AK53" i="15"/>
  <c r="AF53" i="15" s="1"/>
  <c r="AK52" i="15"/>
  <c r="AF52" i="15" s="1"/>
  <c r="F37" i="15"/>
  <c r="AB67" i="15" s="1"/>
  <c r="AK24" i="15"/>
  <c r="X24" i="15"/>
  <c r="S19" i="15"/>
  <c r="S28" i="15" s="1"/>
  <c r="R14" i="15"/>
  <c r="AK62" i="16" l="1"/>
  <c r="AF61" i="16" s="1"/>
  <c r="P67" i="16" s="1"/>
  <c r="AK62" i="15"/>
  <c r="AF61" i="15" s="1"/>
  <c r="P67" i="15" l="1"/>
  <c r="V67" i="15"/>
  <c r="Q47" i="16"/>
  <c r="V67" i="16"/>
  <c r="D67" i="16" s="1"/>
  <c r="Q47" i="15"/>
  <c r="P29" i="10"/>
  <c r="L29" i="10"/>
  <c r="P29" i="9"/>
  <c r="L29" i="9"/>
  <c r="D67" i="15" l="1"/>
  <c r="I24" i="10"/>
  <c r="I33" i="10" s="1"/>
  <c r="I24" i="9"/>
  <c r="I33" i="9" s="1"/>
</calcChain>
</file>

<file path=xl/sharedStrings.xml><?xml version="1.0" encoding="utf-8"?>
<sst xmlns="http://schemas.openxmlformats.org/spreadsheetml/2006/main" count="290" uniqueCount="116">
  <si>
    <t>１．事業実施団体名</t>
    <rPh sb="2" eb="4">
      <t>ジギョウ</t>
    </rPh>
    <rPh sb="4" eb="6">
      <t>ジッシ</t>
    </rPh>
    <rPh sb="6" eb="9">
      <t>ダンタイメイ</t>
    </rPh>
    <phoneticPr fontId="2"/>
  </si>
  <si>
    <t>２．補助金に係る消費税及び地方消費税の仕入控除税額（返納額）がない理由</t>
    <rPh sb="2" eb="5">
      <t>ホジョキン</t>
    </rPh>
    <rPh sb="6" eb="7">
      <t>カカ</t>
    </rPh>
    <rPh sb="8" eb="11">
      <t>ショウヒゼイ</t>
    </rPh>
    <rPh sb="11" eb="12">
      <t>オヨ</t>
    </rPh>
    <rPh sb="13" eb="15">
      <t>チホウ</t>
    </rPh>
    <rPh sb="15" eb="18">
      <t>ショウヒゼイ</t>
    </rPh>
    <rPh sb="19" eb="21">
      <t>シイレ</t>
    </rPh>
    <rPh sb="21" eb="23">
      <t>コウジョ</t>
    </rPh>
    <rPh sb="23" eb="25">
      <t>ゼイガク</t>
    </rPh>
    <rPh sb="26" eb="28">
      <t>ヘンノウ</t>
    </rPh>
    <rPh sb="28" eb="29">
      <t>ガク</t>
    </rPh>
    <rPh sb="33" eb="35">
      <t>リユウ</t>
    </rPh>
    <phoneticPr fontId="2"/>
  </si>
  <si>
    <t>３．特定収入割合</t>
    <rPh sb="2" eb="4">
      <t>トクテイ</t>
    </rPh>
    <rPh sb="4" eb="6">
      <t>シュウニュウ</t>
    </rPh>
    <rPh sb="6" eb="8">
      <t>ワリアイ</t>
    </rPh>
    <phoneticPr fontId="2"/>
  </si>
  <si>
    <t>別紙のとおり</t>
    <rPh sb="0" eb="2">
      <t>ベッシ</t>
    </rPh>
    <phoneticPr fontId="2"/>
  </si>
  <si>
    <t>以下のとおり</t>
    <rPh sb="0" eb="2">
      <t>イカ</t>
    </rPh>
    <phoneticPr fontId="2"/>
  </si>
  <si>
    <t>２．補助金に係る消費税及び地方消費税の仕入控除税額（返納額）の概要</t>
    <rPh sb="2" eb="5">
      <t>ホジョキン</t>
    </rPh>
    <rPh sb="6" eb="7">
      <t>カカ</t>
    </rPh>
    <rPh sb="8" eb="11">
      <t>ショウヒゼイ</t>
    </rPh>
    <rPh sb="11" eb="12">
      <t>オヨ</t>
    </rPh>
    <rPh sb="13" eb="15">
      <t>チホウ</t>
    </rPh>
    <rPh sb="15" eb="18">
      <t>ショウヒゼイ</t>
    </rPh>
    <rPh sb="19" eb="21">
      <t>シイレ</t>
    </rPh>
    <rPh sb="21" eb="23">
      <t>コウジョ</t>
    </rPh>
    <rPh sb="23" eb="25">
      <t>ゼイガク</t>
    </rPh>
    <rPh sb="26" eb="28">
      <t>ヘンノウ</t>
    </rPh>
    <rPh sb="28" eb="29">
      <t>ガク</t>
    </rPh>
    <rPh sb="31" eb="33">
      <t>ガイヨウ</t>
    </rPh>
    <phoneticPr fontId="2"/>
  </si>
  <si>
    <t>%</t>
  </si>
  <si>
    <t>（１）特定収入割合</t>
    <rPh sb="3" eb="5">
      <t>トクテイ</t>
    </rPh>
    <rPh sb="5" eb="7">
      <t>シュウニュウ</t>
    </rPh>
    <rPh sb="7" eb="9">
      <t>ワリアイ</t>
    </rPh>
    <phoneticPr fontId="2"/>
  </si>
  <si>
    <t>特定収入割合</t>
    <rPh sb="0" eb="2">
      <t>トクテイ</t>
    </rPh>
    <rPh sb="2" eb="4">
      <t>シュウニュウ</t>
    </rPh>
    <rPh sb="4" eb="6">
      <t>ワリアイ</t>
    </rPh>
    <phoneticPr fontId="2"/>
  </si>
  <si>
    <t>% ≦ 5%</t>
  </si>
  <si>
    <t>→</t>
    <phoneticPr fontId="2"/>
  </si>
  <si>
    <t>（２）確定申告における控除税額の計算方法</t>
    <rPh sb="3" eb="5">
      <t>カクテイ</t>
    </rPh>
    <rPh sb="5" eb="7">
      <t>シンコク</t>
    </rPh>
    <rPh sb="11" eb="13">
      <t>コウジョ</t>
    </rPh>
    <rPh sb="13" eb="15">
      <t>ゼイガク</t>
    </rPh>
    <rPh sb="16" eb="18">
      <t>ケイサン</t>
    </rPh>
    <rPh sb="18" eb="20">
      <t>ホウホウ</t>
    </rPh>
    <phoneticPr fontId="2"/>
  </si>
  <si>
    <t>個別対応方式</t>
    <rPh sb="0" eb="2">
      <t>コベツ</t>
    </rPh>
    <rPh sb="2" eb="4">
      <t>タイオウ</t>
    </rPh>
    <rPh sb="4" eb="6">
      <t>ホウシキ</t>
    </rPh>
    <phoneticPr fontId="2"/>
  </si>
  <si>
    <t>一括比例配分方式</t>
    <rPh sb="0" eb="2">
      <t>イッカツ</t>
    </rPh>
    <rPh sb="2" eb="4">
      <t>ヒレイ</t>
    </rPh>
    <rPh sb="4" eb="6">
      <t>ハイブン</t>
    </rPh>
    <rPh sb="6" eb="8">
      <t>ホウシキ</t>
    </rPh>
    <phoneticPr fontId="2"/>
  </si>
  <si>
    <t>＝</t>
    <phoneticPr fontId="2"/>
  </si>
  <si>
    <t>÷</t>
    <phoneticPr fontId="2"/>
  </si>
  <si>
    <t>消費税の申告において課税割合を端数処理している。</t>
    <rPh sb="0" eb="3">
      <t>ショウヒゼイ</t>
    </rPh>
    <rPh sb="4" eb="6">
      <t>シンコク</t>
    </rPh>
    <rPh sb="10" eb="12">
      <t>カゼイ</t>
    </rPh>
    <rPh sb="12" eb="14">
      <t>ワリアイ</t>
    </rPh>
    <rPh sb="15" eb="17">
      <t>ハスウ</t>
    </rPh>
    <rPh sb="17" eb="19">
      <t>ショリ</t>
    </rPh>
    <phoneticPr fontId="2"/>
  </si>
  <si>
    <t>→その割合</t>
    <rPh sb="3" eb="5">
      <t>ワリアイ</t>
    </rPh>
    <phoneticPr fontId="2"/>
  </si>
  <si>
    <t>円</t>
    <rPh sb="0" eb="1">
      <t>エン</t>
    </rPh>
    <phoneticPr fontId="2"/>
  </si>
  <si>
    <t>補助確定額</t>
    <rPh sb="0" eb="2">
      <t>ホジョ</t>
    </rPh>
    <rPh sb="2" eb="5">
      <t>カクテイガク</t>
    </rPh>
    <phoneticPr fontId="2"/>
  </si>
  <si>
    <t>補助対象経費</t>
    <rPh sb="0" eb="2">
      <t>ホジョ</t>
    </rPh>
    <rPh sb="2" eb="4">
      <t>タイショウ</t>
    </rPh>
    <rPh sb="4" eb="6">
      <t>ケイヒ</t>
    </rPh>
    <phoneticPr fontId="2"/>
  </si>
  <si>
    <t>（内訳）</t>
    <rPh sb="1" eb="3">
      <t>ウチワケ</t>
    </rPh>
    <phoneticPr fontId="2"/>
  </si>
  <si>
    <t>旅費</t>
    <rPh sb="0" eb="2">
      <t>リョヒ</t>
    </rPh>
    <phoneticPr fontId="2"/>
  </si>
  <si>
    <t>消耗品費</t>
    <rPh sb="0" eb="3">
      <t>ショウモウヒン</t>
    </rPh>
    <rPh sb="3" eb="4">
      <t>ヒ</t>
    </rPh>
    <phoneticPr fontId="2"/>
  </si>
  <si>
    <t>印刷製本費</t>
    <rPh sb="0" eb="2">
      <t>インサツ</t>
    </rPh>
    <rPh sb="2" eb="4">
      <t>セイホン</t>
    </rPh>
    <rPh sb="4" eb="5">
      <t>ヒ</t>
    </rPh>
    <phoneticPr fontId="2"/>
  </si>
  <si>
    <t>役務費</t>
    <rPh sb="0" eb="2">
      <t>エキム</t>
    </rPh>
    <rPh sb="2" eb="3">
      <t>ヒ</t>
    </rPh>
    <phoneticPr fontId="2"/>
  </si>
  <si>
    <t>委託料</t>
    <rPh sb="0" eb="3">
      <t>イタクリョウ</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</si>
  <si>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</si>
  <si>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</si>
  <si>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合計</t>
    <rPh sb="0" eb="2">
      <t>ゴウケイ</t>
    </rPh>
    <phoneticPr fontId="2"/>
  </si>
  <si>
    <t>課税仕入</t>
    <rPh sb="0" eb="2">
      <t>カゼイ</t>
    </rPh>
    <rPh sb="2" eb="4">
      <t>シイ</t>
    </rPh>
    <phoneticPr fontId="2"/>
  </si>
  <si>
    <t>非課税仕入</t>
    <rPh sb="0" eb="3">
      <t>ヒカゼイ</t>
    </rPh>
    <rPh sb="3" eb="5">
      <t>シイレ</t>
    </rPh>
    <phoneticPr fontId="2"/>
  </si>
  <si>
    <t>×</t>
    <phoneticPr fontId="2"/>
  </si>
  <si>
    <t>(単位：円)</t>
    <rPh sb="1" eb="3">
      <t>タンイ</t>
    </rPh>
    <rPh sb="4" eb="5">
      <t>エン</t>
    </rPh>
    <phoneticPr fontId="2"/>
  </si>
  <si>
    <t>一般財団法人△△会</t>
    <rPh sb="0" eb="2">
      <t>イッパン</t>
    </rPh>
    <rPh sb="2" eb="6">
      <t>ザイダンホウジン</t>
    </rPh>
    <rPh sb="8" eb="9">
      <t>カイ</t>
    </rPh>
    <phoneticPr fontId="2"/>
  </si>
  <si>
    <t>%  &gt; 5%</t>
  </si>
  <si>
    <t>(課税資産の譲渡等の対価の額)</t>
    <rPh sb="1" eb="3">
      <t>カゼイ</t>
    </rPh>
    <rPh sb="3" eb="5">
      <t>シサン</t>
    </rPh>
    <rPh sb="6" eb="8">
      <t>ジョウト</t>
    </rPh>
    <rPh sb="8" eb="9">
      <t>トウ</t>
    </rPh>
    <rPh sb="10" eb="12">
      <t>タイカ</t>
    </rPh>
    <rPh sb="13" eb="14">
      <t>ガク</t>
    </rPh>
    <phoneticPr fontId="2"/>
  </si>
  <si>
    <t>(資産の譲渡等の対価の額)</t>
    <rPh sb="1" eb="3">
      <t>シサン</t>
    </rPh>
    <rPh sb="4" eb="6">
      <t>ジョウト</t>
    </rPh>
    <rPh sb="6" eb="7">
      <t>トウ</t>
    </rPh>
    <rPh sb="8" eb="10">
      <t>タイカ</t>
    </rPh>
    <rPh sb="11" eb="12">
      <t>ガク</t>
    </rPh>
    <phoneticPr fontId="2"/>
  </si>
  <si>
    <t>(補助確定額)</t>
    <rPh sb="1" eb="3">
      <t>ホジョ</t>
    </rPh>
    <rPh sb="3" eb="6">
      <t>カクテイガク</t>
    </rPh>
    <phoneticPr fontId="2"/>
  </si>
  <si>
    <r>
      <t>確定申告における課税売上割合</t>
    </r>
    <r>
      <rPr>
        <sz val="8"/>
        <color theme="1"/>
        <rFont val="ＭＳ Ｐゴシック"/>
        <family val="3"/>
        <charset val="128"/>
        <scheme val="minor"/>
      </rPr>
      <t>（端数処理なし）</t>
    </r>
    <rPh sb="0" eb="2">
      <t>カクテイ</t>
    </rPh>
    <rPh sb="2" eb="4">
      <t>シンコク</t>
    </rPh>
    <rPh sb="8" eb="10">
      <t>カゼイ</t>
    </rPh>
    <rPh sb="10" eb="12">
      <t>ウリアゲ</t>
    </rPh>
    <rPh sb="12" eb="14">
      <t>ワリアイ</t>
    </rPh>
    <rPh sb="15" eb="17">
      <t>ハスウ</t>
    </rPh>
    <rPh sb="17" eb="19">
      <t>ショリ</t>
    </rPh>
    <phoneticPr fontId="2"/>
  </si>
  <si>
    <t>※確定申告書の標記上は小数点第２位までで端数処理している場合でも、計算上は端数処理していない場合もあるため、注意すること</t>
    <rPh sb="7" eb="9">
      <t>ヒョウキ</t>
    </rPh>
    <rPh sb="54" eb="56">
      <t>チュウイ</t>
    </rPh>
    <phoneticPr fontId="2"/>
  </si>
  <si>
    <t>公益法人等であり、特定収入割合は５%以下である。</t>
  </si>
  <si>
    <r>
      <t xml:space="preserve"> 公益法人等ではない</t>
    </r>
    <r>
      <rPr>
        <sz val="9"/>
        <color theme="1"/>
        <rFont val="ＭＳ 明朝"/>
        <family val="1"/>
        <charset val="128"/>
      </rPr>
      <t>(特定収入割合は記入不要)</t>
    </r>
    <phoneticPr fontId="2"/>
  </si>
  <si>
    <t xml:space="preserve"> 端数処理していない。</t>
    <rPh sb="1" eb="3">
      <t>ハスウ</t>
    </rPh>
    <rPh sb="3" eb="5">
      <t>ショリ</t>
    </rPh>
    <phoneticPr fontId="2"/>
  </si>
  <si>
    <t>計算式</t>
    <rPh sb="0" eb="3">
      <t>ケイサンシキ</t>
    </rPh>
    <phoneticPr fontId="2"/>
  </si>
  <si>
    <r>
      <t>全額控除</t>
    </r>
    <r>
      <rPr>
        <sz val="9"/>
        <color theme="1"/>
        <rFont val="ＭＳ 明朝"/>
        <family val="1"/>
        <charset val="128"/>
      </rPr>
      <t>（課税売上割合は記載不要）</t>
    </r>
    <rPh sb="0" eb="2">
      <t>ゼンガク</t>
    </rPh>
    <rPh sb="2" eb="4">
      <t>コウジョ</t>
    </rPh>
    <rPh sb="5" eb="7">
      <t>カゼイ</t>
    </rPh>
    <rPh sb="7" eb="9">
      <t>ウリアゲ</t>
    </rPh>
    <rPh sb="9" eb="11">
      <t>ワリアイ</t>
    </rPh>
    <rPh sb="12" eb="14">
      <t>キサイ</t>
    </rPh>
    <rPh sb="14" eb="16">
      <t>フヨウ</t>
    </rPh>
    <phoneticPr fontId="2"/>
  </si>
  <si>
    <t>(A)資産の譲渡等の対価の額の合計額</t>
    <rPh sb="3" eb="5">
      <t>シサン</t>
    </rPh>
    <rPh sb="6" eb="8">
      <t>ジョウト</t>
    </rPh>
    <rPh sb="8" eb="9">
      <t>トウ</t>
    </rPh>
    <rPh sb="10" eb="12">
      <t>タイカ</t>
    </rPh>
    <rPh sb="13" eb="14">
      <t>ガク</t>
    </rPh>
    <rPh sb="15" eb="18">
      <t>ゴウケイガク</t>
    </rPh>
    <phoneticPr fontId="2"/>
  </si>
  <si>
    <t>(B)特定収入の合計額</t>
    <rPh sb="3" eb="5">
      <t>トクテイ</t>
    </rPh>
    <rPh sb="5" eb="7">
      <t>シュウニュウ</t>
    </rPh>
    <rPh sb="8" eb="11">
      <t>ゴウケイガク</t>
    </rPh>
    <phoneticPr fontId="2"/>
  </si>
  <si>
    <t>(C)特定収入割合＝B÷(A+B)</t>
    <rPh sb="3" eb="5">
      <t>トクテイ</t>
    </rPh>
    <rPh sb="5" eb="7">
      <t>シュウニュウ</t>
    </rPh>
    <rPh sb="7" eb="9">
      <t>ワリアイ</t>
    </rPh>
    <phoneticPr fontId="2"/>
  </si>
  <si>
    <t>円</t>
    <rPh sb="0" eb="1">
      <t>エン</t>
    </rPh>
    <phoneticPr fontId="2"/>
  </si>
  <si>
    <t>％</t>
    <phoneticPr fontId="2"/>
  </si>
  <si>
    <t xml:space="preserve">  (内訳)</t>
    <rPh sb="3" eb="5">
      <t>ウチワケ</t>
    </rPh>
    <phoneticPr fontId="2"/>
  </si>
  <si>
    <t>課税売上額（税抜き）</t>
    <rPh sb="0" eb="2">
      <t>カゼイ</t>
    </rPh>
    <rPh sb="2" eb="5">
      <t>ウリアゲガク</t>
    </rPh>
    <rPh sb="6" eb="8">
      <t>ゼイヌ</t>
    </rPh>
    <phoneticPr fontId="2"/>
  </si>
  <si>
    <t>免税売上高</t>
    <rPh sb="0" eb="2">
      <t>メンゼイ</t>
    </rPh>
    <rPh sb="2" eb="4">
      <t>ウリアゲ</t>
    </rPh>
    <rPh sb="4" eb="5">
      <t>タカ</t>
    </rPh>
    <phoneticPr fontId="2"/>
  </si>
  <si>
    <t>非課税売上高</t>
    <rPh sb="0" eb="3">
      <t>ヒカゼイ</t>
    </rPh>
    <rPh sb="3" eb="6">
      <t>ウリアゲタカ</t>
    </rPh>
    <phoneticPr fontId="2"/>
  </si>
  <si>
    <t>国外売上高</t>
    <rPh sb="0" eb="2">
      <t>コクガイ</t>
    </rPh>
    <rPh sb="2" eb="5">
      <t>ウリアゲタカ</t>
    </rPh>
    <phoneticPr fontId="2"/>
  </si>
  <si>
    <t>その他</t>
    <rPh sb="2" eb="3">
      <t>タ</t>
    </rPh>
    <phoneticPr fontId="2"/>
  </si>
  <si>
    <t>円　</t>
    <rPh sb="0" eb="1">
      <t>エン</t>
    </rPh>
    <phoneticPr fontId="2"/>
  </si>
  <si>
    <t>↑端数は適宜処理してください（５%を超えていることが分かるように記載）</t>
    <phoneticPr fontId="2"/>
  </si>
  <si>
    <t>（枠の大きさ等は、記入した文字量に応じて、適宜、ご調整ください。）</t>
    <phoneticPr fontId="2"/>
  </si>
  <si>
    <t>社会福祉法人○○会</t>
    <rPh sb="0" eb="2">
      <t>シャカイ</t>
    </rPh>
    <rPh sb="2" eb="4">
      <t>フクシ</t>
    </rPh>
    <rPh sb="4" eb="6">
      <t>ホウジン</t>
    </rPh>
    <rPh sb="8" eb="9">
      <t>カイ</t>
    </rPh>
    <phoneticPr fontId="2"/>
  </si>
  <si>
    <t>↑端数は適宜処理してください（５%以下であることが分かるように記載）</t>
    <rPh sb="1" eb="3">
      <t>ハスウ</t>
    </rPh>
    <rPh sb="4" eb="6">
      <t>テキギ</t>
    </rPh>
    <rPh sb="6" eb="8">
      <t>ショリ</t>
    </rPh>
    <rPh sb="17" eb="19">
      <t>イカ</t>
    </rPh>
    <rPh sb="25" eb="26">
      <t>ワ</t>
    </rPh>
    <rPh sb="31" eb="33">
      <t>キサイ</t>
    </rPh>
    <phoneticPr fontId="2"/>
  </si>
  <si>
    <t>○</t>
  </si>
  <si>
    <t>○</t>
    <phoneticPr fontId="2"/>
  </si>
  <si>
    <t>○</t>
    <phoneticPr fontId="2"/>
  </si>
  <si>
    <t>(個別対応方式)
共通対応分</t>
    <rPh sb="1" eb="3">
      <t>コベツ</t>
    </rPh>
    <rPh sb="3" eb="5">
      <t>タイオウ</t>
    </rPh>
    <rPh sb="5" eb="7">
      <t>ホウシキ</t>
    </rPh>
    <rPh sb="9" eb="11">
      <t>キョウツウ</t>
    </rPh>
    <rPh sb="11" eb="14">
      <t>タイオウブン</t>
    </rPh>
    <phoneticPr fontId="2"/>
  </si>
  <si>
    <t>(一括比例配分方式)</t>
    <rPh sb="1" eb="3">
      <t>イッカツ</t>
    </rPh>
    <rPh sb="3" eb="5">
      <t>ヒレイ</t>
    </rPh>
    <rPh sb="5" eb="7">
      <t>ハイブン</t>
    </rPh>
    <rPh sb="7" eb="9">
      <t>ホウシキ</t>
    </rPh>
    <phoneticPr fontId="2"/>
  </si>
  <si>
    <t>(a)</t>
    <phoneticPr fontId="2"/>
  </si>
  <si>
    <t>(b)</t>
    <phoneticPr fontId="2"/>
  </si>
  <si>
    <t>＋</t>
    <phoneticPr fontId="2"/>
  </si>
  <si>
    <t>(課税売上割合）</t>
    <rPh sb="1" eb="3">
      <t>カゼイ</t>
    </rPh>
    <rPh sb="3" eb="5">
      <t>ウリアゲ</t>
    </rPh>
    <rPh sb="5" eb="7">
      <t>ワリアイ</t>
    </rPh>
    <phoneticPr fontId="2"/>
  </si>
  <si>
    <t>%</t>
    <phoneticPr fontId="2"/>
  </si>
  <si>
    <t xml:space="preserve"> 公益法人等ではない(特定収入割合は記入不要)</t>
    <rPh sb="1" eb="3">
      <t>コウエキ</t>
    </rPh>
    <rPh sb="3" eb="5">
      <t>ホウジン</t>
    </rPh>
    <rPh sb="5" eb="6">
      <t>トウ</t>
    </rPh>
    <rPh sb="11" eb="13">
      <t>トクテイ</t>
    </rPh>
    <rPh sb="13" eb="15">
      <t>シュウニュウ</t>
    </rPh>
    <rPh sb="15" eb="17">
      <t>ワリアイ</t>
    </rPh>
    <rPh sb="18" eb="20">
      <t>キニュウ</t>
    </rPh>
    <rPh sb="20" eb="22">
      <t>フヨウ</t>
    </rPh>
    <phoneticPr fontId="2"/>
  </si>
  <si>
    <t>(円未満切捨て)</t>
    <rPh sb="1" eb="4">
      <t>エンミマン</t>
    </rPh>
    <rPh sb="4" eb="5">
      <t>キ</t>
    </rPh>
    <rPh sb="5" eb="6">
      <t>ス</t>
    </rPh>
    <phoneticPr fontId="2"/>
  </si>
  <si>
    <t>(個別対応方式)
課税売上対応分</t>
    <phoneticPr fontId="2"/>
  </si>
  <si>
    <t>(全額控除)</t>
    <rPh sb="1" eb="3">
      <t>ゼンガク</t>
    </rPh>
    <rPh sb="3" eb="5">
      <t>コウジョ</t>
    </rPh>
    <phoneticPr fontId="2"/>
  </si>
  <si>
    <t>(個別対応方式)
非課税売上対応分</t>
    <phoneticPr fontId="2"/>
  </si>
  <si>
    <t>公益法人等であり、特定収入割合は５%を超えている。</t>
    <rPh sb="19" eb="20">
      <t>コ</t>
    </rPh>
    <phoneticPr fontId="2"/>
  </si>
  <si>
    <t>(補助対象経費)</t>
    <phoneticPr fontId="2"/>
  </si>
  <si>
    <t>×(</t>
    <phoneticPr fontId="2"/>
  </si>
  <si>
    <t>)×</t>
    <phoneticPr fontId="2"/>
  </si>
  <si>
    <t>（３）障害者総合福祉推進事業の使途の内訳</t>
    <rPh sb="3" eb="6">
      <t>ショウガイシャ</t>
    </rPh>
    <rPh sb="6" eb="8">
      <t>ソウゴウ</t>
    </rPh>
    <rPh sb="8" eb="10">
      <t>フクシ</t>
    </rPh>
    <rPh sb="10" eb="12">
      <t>スイシン</t>
    </rPh>
    <rPh sb="12" eb="14">
      <t>ジギョウ</t>
    </rPh>
    <rPh sb="15" eb="17">
      <t>シト</t>
    </rPh>
    <rPh sb="18" eb="20">
      <t>ウチワケ</t>
    </rPh>
    <phoneticPr fontId="2"/>
  </si>
  <si>
    <r>
      <t>（４）障害者総合福祉推進事業に係る仕入控除税額</t>
    </r>
    <r>
      <rPr>
        <b/>
        <u/>
        <sz val="11"/>
        <color theme="1"/>
        <rFont val="ＭＳ Ｐゴシック"/>
        <family val="3"/>
        <charset val="128"/>
        <scheme val="minor"/>
      </rPr>
      <t>（要返還額）</t>
    </r>
    <rPh sb="3" eb="5">
      <t>ショウガイ</t>
    </rPh>
    <rPh sb="5" eb="6">
      <t>シャ</t>
    </rPh>
    <rPh sb="6" eb="8">
      <t>ソウゴウ</t>
    </rPh>
    <rPh sb="8" eb="10">
      <t>フクシ</t>
    </rPh>
    <rPh sb="10" eb="12">
      <t>スイシン</t>
    </rPh>
    <rPh sb="12" eb="14">
      <t>ジギョウ</t>
    </rPh>
    <rPh sb="15" eb="16">
      <t>カカ</t>
    </rPh>
    <rPh sb="17" eb="19">
      <t>シイレ</t>
    </rPh>
    <rPh sb="19" eb="21">
      <t>コウジョ</t>
    </rPh>
    <rPh sb="21" eb="23">
      <t>ゼイガク</t>
    </rPh>
    <rPh sb="24" eb="25">
      <t>ヨウ</t>
    </rPh>
    <rPh sb="25" eb="28">
      <t>ヘンカンガク</t>
    </rPh>
    <phoneticPr fontId="2"/>
  </si>
  <si>
    <t>（３）障害者総合福祉推進事業の使途の内訳</t>
    <rPh sb="3" eb="5">
      <t>ショウガイ</t>
    </rPh>
    <rPh sb="5" eb="6">
      <t>シャ</t>
    </rPh>
    <rPh sb="6" eb="8">
      <t>ソウゴウ</t>
    </rPh>
    <rPh sb="8" eb="10">
      <t>フクシ</t>
    </rPh>
    <rPh sb="10" eb="12">
      <t>スイシン</t>
    </rPh>
    <rPh sb="12" eb="14">
      <t>ジギョウ</t>
    </rPh>
    <rPh sb="15" eb="17">
      <t>シト</t>
    </rPh>
    <rPh sb="18" eb="20">
      <t>ウチワケ</t>
    </rPh>
    <phoneticPr fontId="2"/>
  </si>
  <si>
    <t>報償費</t>
    <rPh sb="0" eb="3">
      <t>ホウショウヒ</t>
    </rPh>
    <phoneticPr fontId="2"/>
  </si>
  <si>
    <t>人件費</t>
    <rPh sb="0" eb="3">
      <t>ジンケンヒ</t>
    </rPh>
    <phoneticPr fontId="2"/>
  </si>
  <si>
    <t>10/110</t>
    <phoneticPr fontId="2"/>
  </si>
  <si>
    <r>
      <t>（別紙概要２：仕入控除税額（返納額）がある場合）</t>
    </r>
    <r>
      <rPr>
        <b/>
        <u/>
        <sz val="9"/>
        <color theme="1"/>
        <rFont val="ＭＳ 明朝"/>
        <family val="1"/>
        <charset val="128"/>
      </rPr>
      <t>消費税10％</t>
    </r>
    <rPh sb="1" eb="3">
      <t>ベッシ</t>
    </rPh>
    <rPh sb="3" eb="5">
      <t>ガイヨウ</t>
    </rPh>
    <rPh sb="7" eb="9">
      <t>シイレ</t>
    </rPh>
    <rPh sb="9" eb="11">
      <t>コウジョ</t>
    </rPh>
    <rPh sb="11" eb="13">
      <t>ゼイガク</t>
    </rPh>
    <rPh sb="14" eb="17">
      <t>ヘンノウガク</t>
    </rPh>
    <rPh sb="21" eb="23">
      <t>バアイ</t>
    </rPh>
    <rPh sb="24" eb="27">
      <t>ショウヒゼイ</t>
    </rPh>
    <phoneticPr fontId="2"/>
  </si>
  <si>
    <t>（別紙１：仕入控除税額（返納額）がない場合）</t>
    <rPh sb="1" eb="3">
      <t>ベッシ</t>
    </rPh>
    <rPh sb="5" eb="7">
      <t>シイレ</t>
    </rPh>
    <rPh sb="7" eb="9">
      <t>コウジョ</t>
    </rPh>
    <rPh sb="9" eb="11">
      <t>ゼイガク</t>
    </rPh>
    <rPh sb="12" eb="14">
      <t>ヘンノウ</t>
    </rPh>
    <rPh sb="14" eb="15">
      <t>ガク</t>
    </rPh>
    <rPh sb="19" eb="21">
      <t>バアイ</t>
    </rPh>
    <phoneticPr fontId="2"/>
  </si>
  <si>
    <t>様式５</t>
    <rPh sb="0" eb="2">
      <t>ヨウシキ</t>
    </rPh>
    <phoneticPr fontId="2"/>
  </si>
  <si>
    <r>
      <t>（例）
　</t>
    </r>
    <r>
      <rPr>
        <sz val="10"/>
        <color rgb="FFFF0000"/>
        <rFont val="ＭＳ 明朝"/>
        <family val="1"/>
        <charset val="128"/>
      </rPr>
      <t xml:space="preserve">・消費税の申告義務がないため、補助金に係る消費税及び地方消費税の仕入控除税額がない。
　・簡易課税方式により申告したため、補助金に係る消費税及び地方消費税の仕入控除税額がない。
　・特定収入割合が５%を超えるため、補助金に係る消費税及び地方消費税の仕入控除税額がない。
　・仕入控除税額の計算を個別対応方式により行い、かつ、補助金の使途がすべて「非課税売上に
　　のみ要する課税仕入」に該当するため、補助金に係る消費税及び地方消費税の仕入控除税額が
　　ない。
</t>
    </r>
    <r>
      <rPr>
        <sz val="10"/>
        <color theme="1"/>
        <rFont val="ＭＳ 明朝"/>
        <family val="1"/>
        <charset val="128"/>
      </rPr>
      <t>　　　　　　　　　　　　　　　　　　　　　　　　　　　　　　　　　　　　　　　等</t>
    </r>
    <rPh sb="1" eb="2">
      <t>レイ</t>
    </rPh>
    <phoneticPr fontId="2"/>
  </si>
  <si>
    <r>
      <t>（別紙２：仕入控除税額（返納額）がある場合）</t>
    </r>
    <r>
      <rPr>
        <b/>
        <u/>
        <sz val="9"/>
        <color theme="1"/>
        <rFont val="ＭＳ 明朝"/>
        <family val="1"/>
        <charset val="128"/>
      </rPr>
      <t>消費税10％</t>
    </r>
    <rPh sb="1" eb="3">
      <t>ベッシ</t>
    </rPh>
    <rPh sb="5" eb="7">
      <t>シイレ</t>
    </rPh>
    <rPh sb="7" eb="9">
      <t>コウジョ</t>
    </rPh>
    <rPh sb="9" eb="11">
      <t>ゼイガク</t>
    </rPh>
    <rPh sb="12" eb="15">
      <t>ヘンノウガク</t>
    </rPh>
    <rPh sb="19" eb="21">
      <t>バアイ</t>
    </rPh>
    <rPh sb="22" eb="25">
      <t>ショウヒゼイ</t>
    </rPh>
    <phoneticPr fontId="2"/>
  </si>
  <si>
    <t>様式５</t>
    <phoneticPr fontId="27"/>
  </si>
  <si>
    <t>（元号）年月日</t>
    <rPh sb="1" eb="3">
      <t>ゲンゴウ</t>
    </rPh>
    <rPh sb="4" eb="7">
      <t>ネンガッピ</t>
    </rPh>
    <phoneticPr fontId="27"/>
  </si>
  <si>
    <t>←</t>
    <phoneticPr fontId="2"/>
  </si>
  <si>
    <t>←</t>
    <phoneticPr fontId="27"/>
  </si>
  <si>
    <t>（元号）は該当の元号に書き換えてください。</t>
    <rPh sb="1" eb="3">
      <t>ゲンゴウ</t>
    </rPh>
    <rPh sb="5" eb="7">
      <t>ガイトウ</t>
    </rPh>
    <rPh sb="8" eb="10">
      <t>ゲンゴウ</t>
    </rPh>
    <rPh sb="11" eb="12">
      <t>カ</t>
    </rPh>
    <rPh sb="13" eb="14">
      <t>カ</t>
    </rPh>
    <phoneticPr fontId="27"/>
  </si>
  <si>
    <t>　厚生労働大臣　　殿</t>
    <phoneticPr fontId="27"/>
  </si>
  <si>
    <t>郵便番号：</t>
    <rPh sb="0" eb="2">
      <t>ユウビン</t>
    </rPh>
    <rPh sb="2" eb="4">
      <t>バンゴウ</t>
    </rPh>
    <phoneticPr fontId="27"/>
  </si>
  <si>
    <t>〒</t>
    <phoneticPr fontId="27"/>
  </si>
  <si>
    <t>所在地：</t>
    <rPh sb="0" eb="3">
      <t>ショザイチ</t>
    </rPh>
    <phoneticPr fontId="27"/>
  </si>
  <si>
    <t>法人等名称：</t>
    <rPh sb="0" eb="2">
      <t>ホウジン</t>
    </rPh>
    <rPh sb="2" eb="3">
      <t>トウ</t>
    </rPh>
    <rPh sb="3" eb="5">
      <t>メイショウ</t>
    </rPh>
    <phoneticPr fontId="27"/>
  </si>
  <si>
    <t>代表者名：</t>
    <rPh sb="0" eb="3">
      <t>ダイヒョウシャ</t>
    </rPh>
    <rPh sb="3" eb="4">
      <t>メイ</t>
    </rPh>
    <phoneticPr fontId="27"/>
  </si>
  <si>
    <t>（元号）　　年度消費税及び地方消費税に係る仕入控除税額報告書</t>
    <phoneticPr fontId="27"/>
  </si>
  <si>
    <t>　（元号）　　年　　月　　日厚生労働省発障　　　　第　号により交付決定があった（元号）　　年度障害者総合福祉推進事業費補助金について、障害者総合福祉推進事業費補助金交付要綱第６の（２）③の規定に基づき下記のとおり報告する。</t>
    <phoneticPr fontId="27"/>
  </si>
  <si>
    <t>記</t>
    <rPh sb="0" eb="1">
      <t>キ</t>
    </rPh>
    <phoneticPr fontId="27"/>
  </si>
  <si>
    <t>１</t>
    <phoneticPr fontId="27"/>
  </si>
  <si>
    <r>
      <t>補助金等に係る予算の執行の適正化に関する法律(昭和３０年法律第１７９号)第１５条に基づく確定額又は事業実績</t>
    </r>
    <r>
      <rPr>
        <sz val="12"/>
        <color rgb="FF000000"/>
        <rFont val="ＭＳ ゴシック"/>
        <family val="3"/>
        <charset val="128"/>
      </rPr>
      <t>報告による精算額</t>
    </r>
  </si>
  <si>
    <t>金</t>
    <rPh sb="0" eb="1">
      <t>キン</t>
    </rPh>
    <phoneticPr fontId="27"/>
  </si>
  <si>
    <t>円</t>
    <rPh sb="0" eb="1">
      <t>エン</t>
    </rPh>
    <phoneticPr fontId="27"/>
  </si>
  <si>
    <t>２</t>
    <phoneticPr fontId="27"/>
  </si>
  <si>
    <t>消費税及び地方消費税の申告により確定した消費税及び地方消費税に係る仕入控除税額（要国庫補助金等返還額相当額）</t>
    <phoneticPr fontId="27"/>
  </si>
  <si>
    <t>３</t>
    <phoneticPr fontId="27"/>
  </si>
  <si>
    <t>添付書類</t>
    <rPh sb="0" eb="2">
      <t>テンプ</t>
    </rPh>
    <rPh sb="2" eb="4">
      <t>ショルイ</t>
    </rPh>
    <phoneticPr fontId="27"/>
  </si>
  <si>
    <t>記載内容を確認するための書類（確定申告書の写し、課税売上割合等が把握できる資料、特定収入の割合を確認できる資料）</t>
    <phoneticPr fontId="27"/>
  </si>
  <si>
    <t>別紙１もしくは２を併せて作成・提出してください。</t>
    <rPh sb="0" eb="2">
      <t>ベッシ</t>
    </rPh>
    <rPh sb="9" eb="10">
      <t>アワ</t>
    </rPh>
    <rPh sb="12" eb="14">
      <t>サクセイ</t>
    </rPh>
    <rPh sb="15" eb="1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</si>
</sst>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0"/>
    <numFmt numFmtId="177" formatCode="0.0000000000"/>
    <numFmt numFmtId="178" formatCode="#,##0.0000000000;[Red]\-#,##0.0000000000"/>
    <numFmt numFmtId="179" formatCode="0.0"/>
    <numFmt numFmtId="183" formatCode="#,##0_);[Red]\(#,##0\)"/>
  </numFmts>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ＤＦ特太ゴシック体"/>
      <family val="3"/>
      <charset val="128"/>
    </font>
    <font>
      <sz val="10"/>
      <color theme="1"/>
      <name val="ＭＳ Ｐ明朝"/>
      <family val="1"/>
      <charset val="128"/>
    </font>
    <font>
      <b/>
      <u/>
      <sz val="11"/>
      <color theme="1"/>
      <name val="ＭＳ Ｐゴシック"/>
      <family val="3"/>
      <charset val="128"/>
      <scheme val="minor"/>
    </font>
    <font>
      <sz val="8"/>
      <color theme="1"/>
      <name val="ＭＳ Ｐゴシック"/>
      <family val="3"/>
      <charset val="128"/>
      <scheme val="minor"/>
    </font>
    <font>
      <sz val="8"/>
      <color theme="1"/>
      <name val="ＭＳ 明朝"/>
      <family val="1"/>
      <charset val="128"/>
    </font>
    <font>
      <u/>
      <sz val="9"/>
      <color theme="1"/>
      <name val="ＭＳ 明朝"/>
      <family val="1"/>
      <charset val="128"/>
    </font>
    <font>
      <sz val="9"/>
      <color theme="1"/>
      <name val="ＭＳ Ｐゴシック"/>
      <family val="3"/>
      <charset val="128"/>
    </font>
    <font>
      <b/>
      <sz val="11"/>
      <color theme="1"/>
      <name val="ＭＳ Ｐゴシック"/>
      <family val="3"/>
      <charset val="128"/>
      <scheme val="minor"/>
    </font>
    <font>
      <sz val="11"/>
      <color theme="0"/>
      <name val="ＭＳ Ｐゴシック"/>
      <family val="2"/>
      <charset val="128"/>
      <scheme val="minor"/>
    </font>
    <font>
      <sz val="11"/>
      <color theme="0"/>
      <name val="ＭＳ 明朝"/>
      <family val="1"/>
      <charset val="128"/>
    </font>
    <font>
      <sz val="10"/>
      <color theme="0"/>
      <name val="ＭＳ 明朝"/>
      <family val="1"/>
      <charset val="128"/>
    </font>
    <font>
      <sz val="11"/>
      <color theme="1"/>
      <name val="ＤＦ特太ゴシック体"/>
      <family val="3"/>
      <charset val="128"/>
    </font>
    <font>
      <sz val="11"/>
      <color theme="1"/>
      <name val="ＭＳ Ｐゴシック"/>
      <family val="3"/>
      <charset val="128"/>
      <scheme val="minor"/>
    </font>
    <font>
      <sz val="7"/>
      <color theme="1"/>
      <name val="ＭＳ 明朝"/>
      <family val="1"/>
      <charset val="128"/>
    </font>
    <font>
      <b/>
      <u/>
      <sz val="9"/>
      <color theme="1"/>
      <name val="ＭＳ 明朝"/>
      <family val="1"/>
      <charset val="128"/>
    </font>
    <font>
      <sz val="11"/>
      <color rgb="FFFF0000"/>
      <name val="ＭＳ Ｐゴシック"/>
      <family val="2"/>
      <charset val="128"/>
      <scheme val="minor"/>
    </font>
    <font>
      <sz val="10"/>
      <color rgb="FFFF0000"/>
      <name val="ＭＳ 明朝"/>
      <family val="1"/>
      <charset val="128"/>
    </font>
    <font>
      <sz val="10"/>
      <color rgb="FFFF0000"/>
      <name val="ＭＳ Ｐ明朝"/>
      <family val="1"/>
      <charset val="128"/>
    </font>
    <font>
      <sz val="11"/>
      <name val="ＭＳ Ｐゴシック"/>
      <family val="3"/>
      <charset val="128"/>
    </font>
    <font>
      <sz val="12"/>
      <name val="ＭＳ ゴシック"/>
      <family val="3"/>
      <charset val="128"/>
    </font>
    <font>
      <sz val="6"/>
      <name val="ＭＳ Ｐゴシック"/>
      <family val="3"/>
      <charset val="128"/>
    </font>
    <font>
      <sz val="14"/>
      <name val="ＭＳ ゴシック"/>
      <family val="3"/>
      <charset val="128"/>
    </font>
    <font>
      <sz val="10"/>
      <name val="ＭＳ ゴシック"/>
      <family val="3"/>
      <charset val="128"/>
    </font>
    <font>
      <sz val="12"/>
      <color rgb="FF000000"/>
      <name val="ＭＳ ゴシック"/>
      <family val="3"/>
      <charset val="128"/>
    </font>
    <font>
      <sz val="11"/>
      <name val="ＭＳ ゴシック"/>
      <family val="3"/>
      <charset val="128"/>
    </font>
    <font>
      <sz val="10"/>
      <color rgb="FF000000"/>
      <name val="ＭＳ ゴシック"/>
      <family val="3"/>
      <charset val="128"/>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58">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thin">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cellStyleXfs>
  <cellXfs count="327">
    <xf numFmtId="0" fontId="0" fillId="0" borderId="0" xfId="0">
      <alignment vertical="center"/>
    </xf>
    <xf numFmtId="0" fontId="0" fillId="2" borderId="0" xfId="0" applyFill="1">
      <alignment vertical="center"/>
    </xf>
    <xf numFmtId="0" fontId="0" fillId="2" borderId="0" xfId="0" applyFill="1" applyProtection="1">
      <alignment vertical="center"/>
    </xf>
    <xf numFmtId="0" fontId="5" fillId="2" borderId="0" xfId="0" applyFont="1" applyFill="1" applyAlignment="1" applyProtection="1">
      <alignment vertical="center"/>
    </xf>
    <xf numFmtId="0" fontId="5" fillId="2" borderId="0" xfId="0" applyFont="1" applyFill="1" applyBorder="1" applyAlignment="1" applyProtection="1">
      <alignment vertical="center"/>
    </xf>
    <xf numFmtId="0" fontId="0" fillId="2" borderId="0" xfId="0" applyFill="1" applyBorder="1" applyProtection="1">
      <alignment vertical="center"/>
      <protection locked="0"/>
    </xf>
    <xf numFmtId="0" fontId="0" fillId="2" borderId="0" xfId="0" applyFill="1" applyBorder="1">
      <alignment vertical="center"/>
    </xf>
    <xf numFmtId="0" fontId="4" fillId="2" borderId="0" xfId="0" applyFont="1" applyFill="1" applyAlignment="1" applyProtection="1">
      <alignment horizontal="right" vertical="center"/>
    </xf>
    <xf numFmtId="0" fontId="0" fillId="3" borderId="0" xfId="0" applyFill="1">
      <alignment vertical="center"/>
    </xf>
    <xf numFmtId="0" fontId="0" fillId="3" borderId="1" xfId="0" applyFill="1" applyBorder="1" applyAlignment="1">
      <alignment vertical="center"/>
    </xf>
    <xf numFmtId="0" fontId="6" fillId="3" borderId="0" xfId="0" applyFont="1" applyFill="1" applyAlignment="1">
      <alignment horizontal="left" vertical="center"/>
    </xf>
    <xf numFmtId="0" fontId="0" fillId="3" borderId="0" xfId="0" applyFill="1" applyProtection="1">
      <alignment vertical="center"/>
    </xf>
    <xf numFmtId="0" fontId="5" fillId="3" borderId="0" xfId="0" applyFont="1" applyFill="1" applyAlignment="1" applyProtection="1">
      <alignment vertical="center"/>
    </xf>
    <xf numFmtId="0" fontId="0" fillId="3" borderId="0" xfId="0" applyFill="1" applyBorder="1" applyProtection="1">
      <alignment vertical="center"/>
    </xf>
    <xf numFmtId="0" fontId="4" fillId="3" borderId="0" xfId="0" applyFont="1" applyFill="1" applyAlignment="1" applyProtection="1">
      <alignment horizontal="right" vertical="center"/>
    </xf>
    <xf numFmtId="0" fontId="4" fillId="3" borderId="0" xfId="0" applyFont="1" applyFill="1" applyBorder="1">
      <alignment vertical="center"/>
    </xf>
    <xf numFmtId="0" fontId="4" fillId="2" borderId="0" xfId="0" applyFont="1" applyFill="1" applyAlignment="1" applyProtection="1">
      <alignment horizontal="left" vertical="center"/>
    </xf>
    <xf numFmtId="0" fontId="4" fillId="2" borderId="0" xfId="0" applyFont="1" applyFill="1" applyAlignment="1">
      <alignment horizontal="left" vertical="center"/>
    </xf>
    <xf numFmtId="0" fontId="4" fillId="2" borderId="0" xfId="0" applyFont="1" applyFill="1">
      <alignment vertical="center"/>
    </xf>
    <xf numFmtId="0" fontId="4" fillId="2" borderId="0" xfId="0" applyFont="1" applyFill="1" applyProtection="1">
      <alignment vertical="center"/>
    </xf>
    <xf numFmtId="0" fontId="0" fillId="2" borderId="0" xfId="0" applyFill="1" applyAlignment="1" applyProtection="1">
      <alignment vertical="center"/>
    </xf>
    <xf numFmtId="0" fontId="5" fillId="2" borderId="0" xfId="0" applyFont="1" applyFill="1" applyBorder="1" applyAlignment="1" applyProtection="1">
      <alignment vertical="top"/>
    </xf>
    <xf numFmtId="0" fontId="4" fillId="2" borderId="0" xfId="0" applyFont="1" applyFill="1" applyAlignment="1">
      <alignment horizontal="right" vertical="center"/>
    </xf>
    <xf numFmtId="177" fontId="12" fillId="2" borderId="0" xfId="0" applyNumberFormat="1" applyFont="1" applyFill="1" applyBorder="1" applyAlignment="1" applyProtection="1">
      <alignment vertical="center" wrapText="1"/>
    </xf>
    <xf numFmtId="49" fontId="0" fillId="2" borderId="0" xfId="0" applyNumberFormat="1" applyFill="1">
      <alignment vertical="center"/>
    </xf>
    <xf numFmtId="0" fontId="6" fillId="2" borderId="0" xfId="0" applyFont="1" applyFill="1" applyAlignment="1" applyProtection="1">
      <alignment vertical="center"/>
    </xf>
    <xf numFmtId="49" fontId="0" fillId="3" borderId="0" xfId="0" applyNumberFormat="1" applyFill="1" applyProtection="1">
      <alignment vertical="center"/>
    </xf>
    <xf numFmtId="0" fontId="0" fillId="3" borderId="0" xfId="0" applyFill="1" applyAlignment="1" applyProtection="1">
      <alignment vertical="center"/>
    </xf>
    <xf numFmtId="49" fontId="0" fillId="3" borderId="1" xfId="0" applyNumberFormat="1" applyFill="1" applyBorder="1" applyAlignment="1" applyProtection="1">
      <alignment vertical="center"/>
    </xf>
    <xf numFmtId="0" fontId="4" fillId="3" borderId="1" xfId="0" applyFont="1" applyFill="1" applyBorder="1" applyAlignment="1" applyProtection="1">
      <alignment vertical="center"/>
    </xf>
    <xf numFmtId="49" fontId="4" fillId="3" borderId="0" xfId="0" applyNumberFormat="1" applyFont="1" applyFill="1" applyProtection="1">
      <alignment vertical="center"/>
    </xf>
    <xf numFmtId="0" fontId="4" fillId="3" borderId="0" xfId="0" applyFont="1" applyFill="1" applyProtection="1">
      <alignment vertical="center"/>
    </xf>
    <xf numFmtId="0" fontId="0" fillId="3" borderId="0" xfId="0" applyFont="1" applyFill="1" applyProtection="1">
      <alignment vertical="center"/>
    </xf>
    <xf numFmtId="0" fontId="3" fillId="3" borderId="0" xfId="0" applyFont="1" applyFill="1" applyAlignment="1" applyProtection="1">
      <alignment vertical="center"/>
    </xf>
    <xf numFmtId="0" fontId="8" fillId="3" borderId="0" xfId="0" applyFont="1" applyFill="1" applyAlignment="1" applyProtection="1">
      <alignment vertical="center"/>
    </xf>
    <xf numFmtId="0" fontId="8" fillId="3" borderId="0" xfId="0" applyFont="1" applyFill="1" applyAlignment="1" applyProtection="1">
      <alignment horizontal="left" vertical="center"/>
    </xf>
    <xf numFmtId="49" fontId="0" fillId="3" borderId="0" xfId="0" applyNumberFormat="1" applyFill="1" applyBorder="1" applyAlignment="1" applyProtection="1">
      <alignment vertical="center"/>
    </xf>
    <xf numFmtId="0" fontId="4" fillId="3" borderId="0" xfId="0" applyFont="1" applyFill="1" applyBorder="1" applyAlignment="1" applyProtection="1">
      <alignment vertical="center"/>
    </xf>
    <xf numFmtId="176" fontId="0" fillId="3" borderId="0" xfId="0" applyNumberFormat="1" applyFill="1" applyBorder="1" applyAlignment="1" applyProtection="1">
      <alignment horizontal="center" vertical="center"/>
    </xf>
    <xf numFmtId="0" fontId="4" fillId="3" borderId="0" xfId="0" applyFont="1" applyFill="1" applyAlignment="1" applyProtection="1">
      <alignment horizontal="left" vertical="center"/>
    </xf>
    <xf numFmtId="49" fontId="4" fillId="3" borderId="0" xfId="0" applyNumberFormat="1" applyFont="1" applyFill="1" applyAlignment="1" applyProtection="1">
      <alignment horizontal="left" vertical="center"/>
    </xf>
    <xf numFmtId="0" fontId="6" fillId="3" borderId="0" xfId="0" applyFont="1" applyFill="1" applyAlignment="1" applyProtection="1">
      <alignment horizontal="left" vertical="center" shrinkToFit="1"/>
    </xf>
    <xf numFmtId="49" fontId="4" fillId="3" borderId="0" xfId="0" applyNumberFormat="1" applyFont="1" applyFill="1" applyAlignment="1" applyProtection="1">
      <alignment horizontal="right" vertical="center"/>
    </xf>
    <xf numFmtId="0" fontId="4" fillId="3" borderId="1" xfId="0" applyFont="1" applyFill="1" applyBorder="1" applyAlignment="1" applyProtection="1">
      <alignment horizontal="center" vertical="center"/>
    </xf>
    <xf numFmtId="0" fontId="4" fillId="3" borderId="0" xfId="0" applyFont="1" applyFill="1" applyBorder="1" applyAlignment="1" applyProtection="1">
      <alignment horizontal="right" vertical="center"/>
    </xf>
    <xf numFmtId="177" fontId="4" fillId="3" borderId="0" xfId="0" applyNumberFormat="1" applyFont="1" applyFill="1" applyBorder="1" applyAlignment="1" applyProtection="1">
      <alignment horizontal="left" vertical="center"/>
    </xf>
    <xf numFmtId="0" fontId="4" fillId="3" borderId="0" xfId="0" applyFont="1" applyFill="1" applyAlignment="1" applyProtection="1">
      <alignment horizontal="center" vertical="center"/>
    </xf>
    <xf numFmtId="49" fontId="4" fillId="3" borderId="1" xfId="0" applyNumberFormat="1" applyFont="1" applyFill="1" applyBorder="1" applyAlignment="1" applyProtection="1">
      <alignment horizontal="left" vertical="center"/>
    </xf>
    <xf numFmtId="0" fontId="4" fillId="3" borderId="0" xfId="0" applyFont="1" applyFill="1" applyBorder="1" applyProtection="1">
      <alignment vertical="center"/>
    </xf>
    <xf numFmtId="177" fontId="12" fillId="3" borderId="0" xfId="0" applyNumberFormat="1" applyFont="1" applyFill="1" applyBorder="1" applyAlignment="1" applyProtection="1">
      <alignment vertical="center" wrapText="1"/>
    </xf>
    <xf numFmtId="49" fontId="6" fillId="3" borderId="0" xfId="0" applyNumberFormat="1" applyFont="1" applyFill="1" applyAlignment="1" applyProtection="1">
      <alignment horizontal="left" vertical="center"/>
    </xf>
    <xf numFmtId="49" fontId="5" fillId="3" borderId="0" xfId="0" applyNumberFormat="1" applyFont="1" applyFill="1" applyProtection="1">
      <alignment vertical="center"/>
    </xf>
    <xf numFmtId="0" fontId="6" fillId="3" borderId="0" xfId="0" applyFont="1" applyFill="1" applyAlignment="1" applyProtection="1">
      <alignment horizontal="right" vertical="center"/>
    </xf>
    <xf numFmtId="38" fontId="16" fillId="3" borderId="0" xfId="0" applyNumberFormat="1" applyFont="1" applyFill="1" applyProtection="1">
      <alignment vertical="center"/>
      <protection hidden="1"/>
    </xf>
    <xf numFmtId="0" fontId="0" fillId="3" borderId="0" xfId="0" applyFill="1" applyProtection="1">
      <alignment vertical="center"/>
      <protection hidden="1"/>
    </xf>
    <xf numFmtId="0" fontId="6" fillId="3" borderId="0" xfId="0" applyFont="1" applyFill="1" applyAlignment="1">
      <alignment horizontal="left" vertical="center"/>
    </xf>
    <xf numFmtId="0" fontId="4" fillId="3" borderId="0" xfId="0" applyFont="1" applyFill="1">
      <alignment vertical="center"/>
    </xf>
    <xf numFmtId="0" fontId="4" fillId="3" borderId="0" xfId="0" applyFont="1" applyFill="1" applyAlignment="1"/>
    <xf numFmtId="0" fontId="5" fillId="2" borderId="0" xfId="0" applyFont="1" applyFill="1" applyBorder="1" applyAlignment="1" applyProtection="1">
      <alignment horizontal="left" vertical="top"/>
      <protection locked="0"/>
    </xf>
    <xf numFmtId="0" fontId="0" fillId="3" borderId="36" xfId="0" applyFill="1" applyBorder="1" applyProtection="1">
      <alignment vertical="center"/>
    </xf>
    <xf numFmtId="0" fontId="5" fillId="3" borderId="37" xfId="0" applyFont="1" applyFill="1" applyBorder="1" applyAlignment="1" applyProtection="1">
      <alignment vertical="top"/>
    </xf>
    <xf numFmtId="0" fontId="0" fillId="3" borderId="38" xfId="0" applyFill="1" applyBorder="1" applyProtection="1">
      <alignment vertical="center"/>
    </xf>
    <xf numFmtId="0" fontId="0" fillId="3" borderId="3" xfId="0" applyFill="1" applyBorder="1" applyProtection="1">
      <alignment vertical="center"/>
    </xf>
    <xf numFmtId="0" fontId="0" fillId="3" borderId="20" xfId="0" applyFill="1" applyBorder="1" applyProtection="1">
      <alignment vertical="center"/>
    </xf>
    <xf numFmtId="179" fontId="5" fillId="3" borderId="1" xfId="0" applyNumberFormat="1" applyFont="1" applyFill="1" applyBorder="1" applyAlignment="1" applyProtection="1">
      <alignment vertical="center" shrinkToFit="1"/>
      <protection locked="0"/>
    </xf>
    <xf numFmtId="0" fontId="5" fillId="3" borderId="34" xfId="0" applyFont="1" applyFill="1" applyBorder="1" applyAlignment="1" applyProtection="1">
      <alignment vertical="center"/>
    </xf>
    <xf numFmtId="0" fontId="5" fillId="3" borderId="35" xfId="0" applyFont="1" applyFill="1" applyBorder="1" applyAlignment="1" applyProtection="1">
      <alignment vertical="center"/>
    </xf>
    <xf numFmtId="0" fontId="5" fillId="3" borderId="24" xfId="0" applyFont="1" applyFill="1" applyBorder="1" applyProtection="1">
      <alignment vertical="center"/>
    </xf>
    <xf numFmtId="0" fontId="5" fillId="3" borderId="36" xfId="0" applyFont="1" applyFill="1" applyBorder="1" applyAlignment="1" applyProtection="1"/>
    <xf numFmtId="0" fontId="5" fillId="3" borderId="0" xfId="0" applyFont="1" applyFill="1" applyBorder="1" applyAlignment="1" applyProtection="1"/>
    <xf numFmtId="0" fontId="5" fillId="3" borderId="37" xfId="0" applyFont="1" applyFill="1" applyBorder="1" applyAlignment="1" applyProtection="1"/>
    <xf numFmtId="0" fontId="17" fillId="3" borderId="37" xfId="0" applyFont="1" applyFill="1" applyBorder="1" applyAlignment="1" applyProtection="1"/>
    <xf numFmtId="0" fontId="5" fillId="3" borderId="36" xfId="0" applyFont="1" applyFill="1" applyBorder="1" applyProtection="1">
      <alignment vertical="center"/>
    </xf>
    <xf numFmtId="0" fontId="5" fillId="3" borderId="0" xfId="0" applyFont="1" applyFill="1" applyBorder="1" applyProtection="1">
      <alignment vertical="center"/>
    </xf>
    <xf numFmtId="0" fontId="5" fillId="3" borderId="0" xfId="0" applyFont="1" applyFill="1" applyBorder="1" applyAlignment="1" applyProtection="1">
      <alignment vertical="center"/>
    </xf>
    <xf numFmtId="0" fontId="5" fillId="3" borderId="37" xfId="0" applyFont="1" applyFill="1" applyBorder="1" applyProtection="1">
      <alignment vertical="center"/>
    </xf>
    <xf numFmtId="0" fontId="5" fillId="3" borderId="36" xfId="0" applyFont="1" applyFill="1" applyBorder="1" applyAlignment="1" applyProtection="1">
      <alignment vertical="center"/>
    </xf>
    <xf numFmtId="0" fontId="5" fillId="3" borderId="38" xfId="0" applyFont="1" applyFill="1" applyBorder="1" applyProtection="1">
      <alignment vertical="center"/>
    </xf>
    <xf numFmtId="0" fontId="4" fillId="3" borderId="3" xfId="0" applyFont="1" applyFill="1" applyBorder="1" applyProtection="1">
      <alignment vertical="center"/>
    </xf>
    <xf numFmtId="0" fontId="4" fillId="3" borderId="20" xfId="0" applyFont="1" applyFill="1" applyBorder="1" applyProtection="1">
      <alignment vertical="center"/>
    </xf>
    <xf numFmtId="0" fontId="17" fillId="3" borderId="37" xfId="0" applyFont="1" applyFill="1" applyBorder="1" applyAlignment="1" applyProtection="1">
      <alignment vertical="top"/>
    </xf>
    <xf numFmtId="0" fontId="17" fillId="3" borderId="37" xfId="0" applyFont="1" applyFill="1" applyBorder="1" applyAlignment="1" applyProtection="1">
      <alignment horizontal="left"/>
      <protection hidden="1"/>
    </xf>
    <xf numFmtId="0" fontId="5" fillId="3" borderId="35" xfId="0" applyFont="1" applyFill="1" applyBorder="1" applyAlignment="1" applyProtection="1">
      <alignment horizontal="left" vertical="top"/>
    </xf>
    <xf numFmtId="0" fontId="5" fillId="3" borderId="24" xfId="0" applyFont="1" applyFill="1" applyBorder="1" applyAlignment="1" applyProtection="1">
      <alignment horizontal="left" vertical="top"/>
    </xf>
    <xf numFmtId="0" fontId="5" fillId="3" borderId="0" xfId="0" applyFont="1" applyFill="1" applyBorder="1" applyAlignment="1" applyProtection="1">
      <alignment horizontal="left" vertical="top"/>
    </xf>
    <xf numFmtId="0" fontId="5" fillId="3" borderId="37" xfId="0" applyFont="1" applyFill="1" applyBorder="1" applyAlignment="1" applyProtection="1">
      <alignment horizontal="left" vertical="top"/>
    </xf>
    <xf numFmtId="0" fontId="5" fillId="3" borderId="0" xfId="0" applyFont="1" applyFill="1" applyBorder="1" applyAlignment="1" applyProtection="1">
      <alignment horizontal="left" vertical="top" shrinkToFit="1"/>
    </xf>
    <xf numFmtId="0" fontId="17" fillId="3" borderId="0" xfId="0" applyFont="1" applyFill="1" applyBorder="1" applyAlignment="1" applyProtection="1">
      <alignment horizontal="left" vertical="top"/>
    </xf>
    <xf numFmtId="0" fontId="5" fillId="3" borderId="35" xfId="0" applyFont="1" applyFill="1" applyBorder="1" applyAlignment="1" applyProtection="1"/>
    <xf numFmtId="38" fontId="5" fillId="3" borderId="0" xfId="1" applyFont="1" applyFill="1" applyBorder="1" applyAlignment="1" applyProtection="1">
      <alignment horizontal="left" vertical="top" shrinkToFit="1"/>
    </xf>
    <xf numFmtId="0" fontId="0" fillId="3" borderId="2" xfId="0"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7" fillId="3" borderId="37" xfId="0" applyFont="1" applyFill="1" applyBorder="1" applyAlignment="1" applyProtection="1">
      <protection hidden="1"/>
    </xf>
    <xf numFmtId="0" fontId="19" fillId="2" borderId="0" xfId="0" applyFont="1" applyFill="1">
      <alignment vertical="center"/>
    </xf>
    <xf numFmtId="0" fontId="11" fillId="2" borderId="0" xfId="0" applyFont="1" applyFill="1">
      <alignment vertical="center"/>
    </xf>
    <xf numFmtId="49" fontId="0" fillId="3" borderId="0" xfId="0" applyNumberFormat="1" applyFill="1">
      <alignment vertical="center"/>
    </xf>
    <xf numFmtId="0" fontId="11" fillId="3" borderId="0" xfId="0" applyFont="1" applyFill="1">
      <alignment vertical="center"/>
    </xf>
    <xf numFmtId="49" fontId="11" fillId="3" borderId="0" xfId="0" applyNumberFormat="1" applyFont="1" applyFill="1">
      <alignment vertical="center"/>
    </xf>
    <xf numFmtId="0" fontId="5" fillId="3" borderId="0" xfId="0" applyFont="1" applyFill="1">
      <alignment vertical="center"/>
    </xf>
    <xf numFmtId="0" fontId="6" fillId="3" borderId="0" xfId="0" applyFont="1" applyFill="1" applyAlignment="1" applyProtection="1">
      <alignment vertical="center"/>
    </xf>
    <xf numFmtId="0" fontId="5" fillId="2" borderId="0" xfId="0" applyFont="1" applyFill="1" applyBorder="1" applyAlignment="1" applyProtection="1">
      <alignment horizontal="left" vertical="top"/>
    </xf>
    <xf numFmtId="0" fontId="20" fillId="3" borderId="0" xfId="0" applyFont="1" applyFill="1">
      <alignment vertical="center"/>
    </xf>
    <xf numFmtId="0" fontId="5" fillId="3" borderId="0" xfId="0" applyFont="1" applyFill="1" applyAlignment="1">
      <alignment vertical="center"/>
    </xf>
    <xf numFmtId="0" fontId="5" fillId="3" borderId="1" xfId="0" applyFont="1" applyFill="1" applyBorder="1" applyAlignment="1">
      <alignment vertical="center"/>
    </xf>
    <xf numFmtId="38" fontId="11" fillId="3" borderId="0" xfId="1" applyFont="1" applyFill="1" applyBorder="1" applyAlignment="1" applyProtection="1">
      <alignment horizontal="right" vertical="top"/>
    </xf>
    <xf numFmtId="49" fontId="0" fillId="3" borderId="0" xfId="0" applyNumberFormat="1" applyFill="1" applyAlignment="1" applyProtection="1">
      <alignment horizontal="left" vertical="center"/>
    </xf>
    <xf numFmtId="49" fontId="4" fillId="3" borderId="0" xfId="0" applyNumberFormat="1" applyFont="1" applyFill="1" applyBorder="1" applyAlignment="1" applyProtection="1">
      <alignment horizontal="center" vertical="center"/>
    </xf>
    <xf numFmtId="0" fontId="6" fillId="3" borderId="0" xfId="0" applyFont="1" applyFill="1" applyAlignment="1" applyProtection="1">
      <alignment horizontal="left" shrinkToFit="1"/>
    </xf>
    <xf numFmtId="0" fontId="17" fillId="3" borderId="0" xfId="0" applyNumberFormat="1" applyFont="1" applyFill="1" applyBorder="1" applyAlignment="1" applyProtection="1">
      <alignment horizontal="left" shrinkToFit="1"/>
      <protection locked="0"/>
    </xf>
    <xf numFmtId="0" fontId="17" fillId="3" borderId="0" xfId="0" applyFont="1" applyFill="1" applyBorder="1" applyAlignment="1" applyProtection="1">
      <alignment horizontal="center"/>
      <protection hidden="1"/>
    </xf>
    <xf numFmtId="0" fontId="3" fillId="3" borderId="0" xfId="0" applyFont="1" applyFill="1" applyAlignment="1">
      <alignment horizontal="left" vertical="center"/>
    </xf>
    <xf numFmtId="0" fontId="6" fillId="3" borderId="0" xfId="0" applyFont="1" applyFill="1" applyAlignment="1">
      <alignment horizontal="left" vertical="center"/>
    </xf>
    <xf numFmtId="0" fontId="0" fillId="3" borderId="0" xfId="0" applyFill="1" applyAlignment="1">
      <alignment horizontal="left" vertical="center"/>
    </xf>
    <xf numFmtId="0" fontId="8" fillId="3" borderId="1" xfId="0" applyFont="1" applyFill="1" applyBorder="1" applyAlignment="1" applyProtection="1">
      <alignment horizontal="left" vertical="center" shrinkToFit="1"/>
      <protection locked="0"/>
    </xf>
    <xf numFmtId="0" fontId="5" fillId="3" borderId="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protection locked="0"/>
    </xf>
    <xf numFmtId="0" fontId="5" fillId="3" borderId="6" xfId="0" applyFont="1" applyFill="1" applyBorder="1" applyAlignment="1" applyProtection="1">
      <alignment horizontal="left" vertical="top"/>
      <protection locked="0"/>
    </xf>
    <xf numFmtId="0" fontId="7" fillId="3" borderId="0" xfId="0" applyFont="1" applyFill="1" applyAlignment="1">
      <alignment horizontal="left" vertical="center"/>
    </xf>
    <xf numFmtId="38" fontId="5" fillId="3" borderId="32" xfId="1" applyFont="1" applyFill="1" applyBorder="1" applyAlignment="1" applyProtection="1"/>
    <xf numFmtId="38" fontId="5" fillId="3" borderId="1" xfId="1" applyFont="1" applyFill="1" applyBorder="1" applyAlignment="1" applyProtection="1">
      <alignment vertical="center"/>
      <protection locked="0"/>
    </xf>
    <xf numFmtId="179" fontId="5" fillId="3" borderId="1" xfId="0" applyNumberFormat="1" applyFont="1" applyFill="1" applyBorder="1" applyAlignment="1" applyProtection="1">
      <alignment vertical="center"/>
    </xf>
    <xf numFmtId="38" fontId="5" fillId="3" borderId="33" xfId="1" applyFont="1" applyFill="1" applyBorder="1" applyAlignment="1" applyProtection="1">
      <protection locked="0"/>
    </xf>
    <xf numFmtId="38" fontId="5" fillId="3" borderId="5" xfId="1" applyFont="1" applyFill="1" applyBorder="1" applyAlignment="1" applyProtection="1">
      <protection locked="0"/>
    </xf>
    <xf numFmtId="0" fontId="7" fillId="5" borderId="0" xfId="0" applyFont="1" applyFill="1" applyAlignment="1">
      <alignment horizontal="left" vertical="center"/>
    </xf>
    <xf numFmtId="0" fontId="18" fillId="5" borderId="35" xfId="0" applyFont="1" applyFill="1" applyBorder="1" applyAlignment="1">
      <alignment horizontal="center" vertical="center"/>
    </xf>
    <xf numFmtId="0" fontId="17" fillId="3" borderId="0" xfId="0" applyFont="1" applyFill="1" applyBorder="1" applyAlignment="1" applyProtection="1">
      <alignment horizontal="center"/>
    </xf>
    <xf numFmtId="38" fontId="5" fillId="3" borderId="0" xfId="1" applyFont="1" applyFill="1" applyAlignment="1">
      <alignment horizontal="right" vertical="center"/>
    </xf>
    <xf numFmtId="38" fontId="6" fillId="3" borderId="0" xfId="1" applyFont="1" applyFill="1" applyBorder="1" applyAlignment="1">
      <alignment horizontal="right" vertical="center"/>
    </xf>
    <xf numFmtId="38" fontId="5" fillId="3" borderId="0" xfId="1" applyFont="1" applyFill="1" applyBorder="1" applyAlignment="1">
      <alignment horizontal="center" vertical="center"/>
    </xf>
    <xf numFmtId="0" fontId="5" fillId="3" borderId="0" xfId="0" applyFont="1" applyFill="1" applyBorder="1" applyAlignment="1">
      <alignment horizontal="center" vertical="center"/>
    </xf>
    <xf numFmtId="0" fontId="6" fillId="3" borderId="0" xfId="0" applyFont="1" applyFill="1" applyBorder="1" applyAlignment="1">
      <alignment horizontal="center" vertical="center"/>
    </xf>
    <xf numFmtId="38" fontId="15" fillId="3" borderId="29" xfId="0" applyNumberFormat="1" applyFont="1" applyFill="1" applyBorder="1" applyAlignment="1" applyProtection="1">
      <alignment horizontal="center" vertical="center"/>
      <protection hidden="1"/>
    </xf>
    <xf numFmtId="49" fontId="0" fillId="3" borderId="0" xfId="0" applyNumberFormat="1" applyFill="1" applyAlignment="1" applyProtection="1">
      <alignment horizontal="left" vertical="center"/>
    </xf>
    <xf numFmtId="38" fontId="5" fillId="3" borderId="0" xfId="1" applyFont="1" applyFill="1" applyBorder="1" applyAlignment="1">
      <alignment horizontal="right" vertical="center"/>
    </xf>
    <xf numFmtId="38" fontId="5" fillId="3" borderId="55" xfId="1" applyFont="1" applyFill="1" applyBorder="1" applyAlignment="1">
      <alignment horizontal="right" vertical="center"/>
    </xf>
    <xf numFmtId="0" fontId="5" fillId="3" borderId="55" xfId="0" applyFont="1" applyFill="1" applyBorder="1" applyAlignment="1">
      <alignment horizontal="center" vertical="center"/>
    </xf>
    <xf numFmtId="0" fontId="6" fillId="3" borderId="0" xfId="0" applyFont="1" applyFill="1" applyAlignment="1">
      <alignment horizontal="center" vertical="center"/>
    </xf>
    <xf numFmtId="38" fontId="5" fillId="3" borderId="1" xfId="1" applyFont="1" applyFill="1" applyBorder="1" applyAlignment="1">
      <alignment horizontal="right" vertical="center"/>
    </xf>
    <xf numFmtId="178" fontId="5" fillId="3" borderId="0" xfId="1" applyNumberFormat="1" applyFont="1" applyFill="1" applyBorder="1" applyAlignment="1">
      <alignment horizontal="center" vertical="center"/>
    </xf>
    <xf numFmtId="0" fontId="5" fillId="3" borderId="0" xfId="0" applyFont="1" applyFill="1" applyAlignment="1">
      <alignment horizontal="center" vertical="center"/>
    </xf>
    <xf numFmtId="38" fontId="20" fillId="3" borderId="0" xfId="1" applyFont="1" applyFill="1" applyBorder="1" applyAlignment="1">
      <alignment horizontal="left" vertical="center"/>
    </xf>
    <xf numFmtId="38" fontId="5" fillId="4" borderId="48" xfId="1" applyFont="1" applyFill="1" applyBorder="1" applyAlignment="1" applyProtection="1">
      <alignment vertical="center" shrinkToFit="1"/>
    </xf>
    <xf numFmtId="38" fontId="5" fillId="4" borderId="35" xfId="1" applyFont="1" applyFill="1" applyBorder="1" applyAlignment="1" applyProtection="1">
      <alignment vertical="center" shrinkToFit="1"/>
    </xf>
    <xf numFmtId="38" fontId="5" fillId="4" borderId="52" xfId="1" applyFont="1" applyFill="1" applyBorder="1" applyAlignment="1" applyProtection="1">
      <alignment vertical="center" shrinkToFit="1"/>
    </xf>
    <xf numFmtId="0" fontId="6" fillId="3" borderId="6" xfId="0" applyFont="1" applyFill="1" applyBorder="1" applyProtection="1">
      <alignment vertical="center"/>
    </xf>
    <xf numFmtId="0" fontId="6" fillId="3" borderId="2" xfId="0" applyFont="1" applyFill="1" applyBorder="1" applyProtection="1">
      <alignment vertical="center"/>
    </xf>
    <xf numFmtId="0" fontId="6" fillId="3" borderId="11" xfId="0" applyFont="1" applyFill="1" applyBorder="1" applyProtection="1">
      <alignment vertical="center"/>
    </xf>
    <xf numFmtId="38" fontId="5" fillId="3" borderId="10" xfId="1" applyFont="1" applyFill="1" applyBorder="1" applyAlignment="1" applyProtection="1">
      <alignment vertical="center" shrinkToFit="1"/>
      <protection locked="0"/>
    </xf>
    <xf numFmtId="38" fontId="5" fillId="3" borderId="2" xfId="1" applyFont="1" applyFill="1" applyBorder="1" applyAlignment="1" applyProtection="1">
      <alignment vertical="center" shrinkToFit="1"/>
      <protection locked="0"/>
    </xf>
    <xf numFmtId="38" fontId="5" fillId="3" borderId="11" xfId="1" applyFont="1" applyFill="1" applyBorder="1" applyAlignment="1" applyProtection="1">
      <alignment vertical="center" shrinkToFit="1"/>
      <protection locked="0"/>
    </xf>
    <xf numFmtId="38" fontId="5" fillId="4" borderId="30" xfId="1" applyFont="1" applyFill="1" applyBorder="1" applyAlignment="1" applyProtection="1">
      <alignment vertical="center" shrinkToFit="1"/>
    </xf>
    <xf numFmtId="38" fontId="5" fillId="4" borderId="5" xfId="1" applyFont="1" applyFill="1" applyBorder="1" applyAlignment="1" applyProtection="1">
      <alignment vertical="center" shrinkToFit="1"/>
    </xf>
    <xf numFmtId="38" fontId="5" fillId="4" borderId="31" xfId="1" applyFont="1" applyFill="1" applyBorder="1" applyAlignment="1" applyProtection="1">
      <alignment vertical="center" shrinkToFit="1"/>
    </xf>
    <xf numFmtId="0" fontId="6" fillId="4" borderId="43" xfId="0" applyFont="1" applyFill="1" applyBorder="1" applyAlignment="1" applyProtection="1">
      <alignment horizontal="center" vertical="center"/>
    </xf>
    <xf numFmtId="0" fontId="6" fillId="4" borderId="29" xfId="0" applyFont="1" applyFill="1" applyBorder="1" applyAlignment="1" applyProtection="1">
      <alignment horizontal="center" vertical="center"/>
    </xf>
    <xf numFmtId="0" fontId="6" fillId="4" borderId="44" xfId="0" applyFont="1" applyFill="1" applyBorder="1" applyAlignment="1" applyProtection="1">
      <alignment horizontal="center" vertical="center"/>
    </xf>
    <xf numFmtId="0" fontId="6" fillId="4" borderId="45" xfId="0"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0" fontId="6" fillId="4" borderId="46" xfId="0" applyFont="1" applyFill="1" applyBorder="1" applyAlignment="1" applyProtection="1">
      <alignment horizontal="center" vertical="center"/>
    </xf>
    <xf numFmtId="38" fontId="5" fillId="4" borderId="43" xfId="1" applyFont="1" applyFill="1" applyBorder="1" applyAlignment="1" applyProtection="1">
      <alignment horizontal="left" vertical="center" shrinkToFit="1"/>
      <protection locked="0"/>
    </xf>
    <xf numFmtId="38" fontId="5" fillId="4" borderId="29" xfId="1" applyFont="1" applyFill="1" applyBorder="1" applyAlignment="1" applyProtection="1">
      <alignment horizontal="left" vertical="center" shrinkToFit="1"/>
      <protection locked="0"/>
    </xf>
    <xf numFmtId="38" fontId="5" fillId="4" borderId="53" xfId="1" applyFont="1" applyFill="1" applyBorder="1" applyAlignment="1" applyProtection="1">
      <alignment horizontal="left" vertical="center" shrinkToFit="1"/>
      <protection locked="0"/>
    </xf>
    <xf numFmtId="38" fontId="5" fillId="4" borderId="54" xfId="1" applyFont="1" applyFill="1" applyBorder="1" applyAlignment="1" applyProtection="1">
      <alignment horizontal="left" vertical="center" shrinkToFit="1"/>
      <protection locked="0"/>
    </xf>
    <xf numFmtId="38" fontId="5" fillId="4" borderId="54" xfId="1" quotePrefix="1" applyFont="1" applyFill="1" applyBorder="1" applyAlignment="1" applyProtection="1">
      <alignment horizontal="left" vertical="center" shrinkToFit="1"/>
      <protection locked="0"/>
    </xf>
    <xf numFmtId="38" fontId="5" fillId="4" borderId="44" xfId="1" applyFont="1" applyFill="1" applyBorder="1" applyAlignment="1" applyProtection="1">
      <alignment horizontal="left" vertical="center" shrinkToFit="1"/>
      <protection locked="0"/>
    </xf>
    <xf numFmtId="38" fontId="5" fillId="4" borderId="43" xfId="1" applyFont="1" applyFill="1" applyBorder="1" applyAlignment="1" applyProtection="1">
      <alignment horizontal="right" shrinkToFit="1"/>
    </xf>
    <xf numFmtId="38" fontId="5" fillId="4" borderId="29" xfId="1" applyFont="1" applyFill="1" applyBorder="1" applyAlignment="1" applyProtection="1">
      <alignment horizontal="right" shrinkToFit="1"/>
    </xf>
    <xf numFmtId="38" fontId="5" fillId="4" borderId="44" xfId="1" applyFont="1" applyFill="1" applyBorder="1" applyAlignment="1" applyProtection="1">
      <alignment horizontal="right" shrinkToFit="1"/>
    </xf>
    <xf numFmtId="38" fontId="5" fillId="4" borderId="45" xfId="1" applyFont="1" applyFill="1" applyBorder="1" applyAlignment="1" applyProtection="1">
      <alignment horizontal="right" shrinkToFit="1"/>
    </xf>
    <xf numFmtId="38" fontId="5" fillId="4" borderId="1" xfId="1" applyFont="1" applyFill="1" applyBorder="1" applyAlignment="1" applyProtection="1">
      <alignment horizontal="right" shrinkToFit="1"/>
    </xf>
    <xf numFmtId="38" fontId="5" fillId="4" borderId="46" xfId="1" applyFont="1" applyFill="1" applyBorder="1" applyAlignment="1" applyProtection="1">
      <alignment horizontal="right" shrinkToFit="1"/>
    </xf>
    <xf numFmtId="38" fontId="5" fillId="4" borderId="45" xfId="1" applyFont="1" applyFill="1" applyBorder="1" applyAlignment="1" applyProtection="1">
      <alignment vertical="center" shrinkToFit="1"/>
    </xf>
    <xf numFmtId="38" fontId="5" fillId="4" borderId="1" xfId="1" applyFont="1" applyFill="1" applyBorder="1" applyAlignment="1" applyProtection="1">
      <alignment vertical="center" shrinkToFit="1"/>
    </xf>
    <xf numFmtId="38" fontId="5" fillId="4" borderId="49" xfId="1" applyFont="1" applyFill="1" applyBorder="1" applyAlignment="1" applyProtection="1">
      <alignment vertical="center" shrinkToFit="1"/>
    </xf>
    <xf numFmtId="38" fontId="5" fillId="4" borderId="50" xfId="1" applyFont="1" applyFill="1" applyBorder="1" applyAlignment="1" applyProtection="1">
      <alignment vertical="center" shrinkToFit="1"/>
    </xf>
    <xf numFmtId="38" fontId="5" fillId="4" borderId="46" xfId="1" applyFont="1" applyFill="1" applyBorder="1" applyAlignment="1" applyProtection="1">
      <alignment vertical="center" shrinkToFit="1"/>
    </xf>
    <xf numFmtId="0" fontId="6" fillId="3" borderId="6" xfId="0" applyFont="1" applyFill="1" applyBorder="1" applyAlignment="1" applyProtection="1">
      <alignment vertical="center" shrinkToFit="1"/>
    </xf>
    <xf numFmtId="0" fontId="6" fillId="3" borderId="2" xfId="0" applyFont="1" applyFill="1" applyBorder="1" applyAlignment="1" applyProtection="1">
      <alignment vertical="center" shrinkToFit="1"/>
    </xf>
    <xf numFmtId="0" fontId="6" fillId="3" borderId="11" xfId="0" applyFont="1" applyFill="1" applyBorder="1" applyAlignment="1" applyProtection="1">
      <alignment vertical="center" shrinkToFit="1"/>
    </xf>
    <xf numFmtId="38" fontId="5" fillId="4" borderId="20" xfId="1" applyFont="1" applyFill="1" applyBorder="1" applyAlignment="1" applyProtection="1">
      <alignment vertical="center" shrinkToFit="1"/>
    </xf>
    <xf numFmtId="38" fontId="5" fillId="4" borderId="16" xfId="1" applyFont="1" applyFill="1" applyBorder="1" applyAlignment="1" applyProtection="1">
      <alignment vertical="center" shrinkToFit="1"/>
    </xf>
    <xf numFmtId="38" fontId="5" fillId="4" borderId="17" xfId="1" applyFont="1" applyFill="1" applyBorder="1" applyAlignment="1" applyProtection="1">
      <alignment vertical="center" shrinkToFit="1"/>
    </xf>
    <xf numFmtId="49" fontId="6" fillId="3" borderId="25" xfId="0" applyNumberFormat="1" applyFont="1" applyFill="1" applyBorder="1" applyAlignment="1" applyProtection="1">
      <alignment horizontal="center" vertical="center" textRotation="255"/>
    </xf>
    <xf numFmtId="49" fontId="6" fillId="3" borderId="26" xfId="0" applyNumberFormat="1" applyFont="1" applyFill="1" applyBorder="1" applyAlignment="1" applyProtection="1">
      <alignment horizontal="center" vertical="center" textRotation="255"/>
    </xf>
    <xf numFmtId="49" fontId="6" fillId="3" borderId="51" xfId="0" applyNumberFormat="1" applyFont="1" applyFill="1" applyBorder="1" applyAlignment="1" applyProtection="1">
      <alignment horizontal="center" vertical="center" textRotation="255"/>
    </xf>
    <xf numFmtId="49" fontId="6" fillId="3" borderId="27" xfId="0" applyNumberFormat="1" applyFont="1" applyFill="1" applyBorder="1" applyAlignment="1" applyProtection="1">
      <alignment horizontal="center" vertical="center" textRotation="255"/>
    </xf>
    <xf numFmtId="0" fontId="6" fillId="3" borderId="20" xfId="0" applyFont="1" applyFill="1" applyBorder="1" applyProtection="1">
      <alignment vertical="center"/>
    </xf>
    <xf numFmtId="0" fontId="6" fillId="3" borderId="16" xfId="0" applyFont="1" applyFill="1" applyBorder="1" applyProtection="1">
      <alignment vertical="center"/>
    </xf>
    <xf numFmtId="0" fontId="6" fillId="3" borderId="17" xfId="0" applyFont="1" applyFill="1" applyBorder="1" applyProtection="1">
      <alignment vertical="center"/>
    </xf>
    <xf numFmtId="38" fontId="5" fillId="3" borderId="15" xfId="1" applyFont="1" applyFill="1" applyBorder="1" applyAlignment="1" applyProtection="1">
      <alignment vertical="center" shrinkToFit="1"/>
      <protection locked="0"/>
    </xf>
    <xf numFmtId="38" fontId="5" fillId="3" borderId="16" xfId="1" applyFont="1" applyFill="1" applyBorder="1" applyAlignment="1" applyProtection="1">
      <alignment vertical="center" shrinkToFit="1"/>
      <protection locked="0"/>
    </xf>
    <xf numFmtId="38" fontId="5" fillId="3" borderId="17" xfId="1" applyFont="1" applyFill="1" applyBorder="1" applyAlignment="1" applyProtection="1">
      <alignment vertical="center" shrinkToFit="1"/>
      <protection locked="0"/>
    </xf>
    <xf numFmtId="0" fontId="6" fillId="3" borderId="24" xfId="0" applyFont="1" applyFill="1" applyBorder="1" applyProtection="1">
      <alignment vertical="center"/>
    </xf>
    <xf numFmtId="0" fontId="6" fillId="3" borderId="21" xfId="0" applyFont="1" applyFill="1" applyBorder="1" applyProtection="1">
      <alignment vertical="center"/>
    </xf>
    <xf numFmtId="0" fontId="6" fillId="3" borderId="22" xfId="0" applyFont="1" applyFill="1" applyBorder="1" applyProtection="1">
      <alignment vertical="center"/>
    </xf>
    <xf numFmtId="38" fontId="5" fillId="3" borderId="23" xfId="1" applyFont="1" applyFill="1" applyBorder="1" applyAlignment="1" applyProtection="1">
      <alignment vertical="center" shrinkToFit="1"/>
      <protection locked="0"/>
    </xf>
    <xf numFmtId="38" fontId="5" fillId="3" borderId="21" xfId="1" applyFont="1" applyFill="1" applyBorder="1" applyAlignment="1" applyProtection="1">
      <alignment vertical="center" shrinkToFit="1"/>
      <protection locked="0"/>
    </xf>
    <xf numFmtId="38" fontId="5" fillId="3" borderId="22" xfId="1" applyFont="1" applyFill="1" applyBorder="1" applyAlignment="1" applyProtection="1">
      <alignment vertical="center" shrinkToFit="1"/>
      <protection locked="0"/>
    </xf>
    <xf numFmtId="49" fontId="4" fillId="3" borderId="43" xfId="0" applyNumberFormat="1" applyFont="1" applyFill="1" applyBorder="1" applyAlignment="1" applyProtection="1">
      <alignment horizontal="center" vertical="center"/>
    </xf>
    <xf numFmtId="49" fontId="4" fillId="3" borderId="29" xfId="0" applyNumberFormat="1" applyFont="1" applyFill="1" applyBorder="1" applyAlignment="1" applyProtection="1">
      <alignment horizontal="center" vertical="center"/>
    </xf>
    <xf numFmtId="49" fontId="4" fillId="3" borderId="44" xfId="0" applyNumberFormat="1" applyFont="1" applyFill="1" applyBorder="1" applyAlignment="1" applyProtection="1">
      <alignment horizontal="center" vertical="center"/>
    </xf>
    <xf numFmtId="49" fontId="4" fillId="3" borderId="39" xfId="0" applyNumberFormat="1" applyFont="1" applyFill="1" applyBorder="1" applyAlignment="1" applyProtection="1">
      <alignment horizontal="center" vertical="center"/>
    </xf>
    <xf numFmtId="49" fontId="4" fillId="3" borderId="0" xfId="0" applyNumberFormat="1" applyFont="1" applyFill="1" applyBorder="1" applyAlignment="1" applyProtection="1">
      <alignment horizontal="center" vertical="center"/>
    </xf>
    <xf numFmtId="49" fontId="4" fillId="3" borderId="47" xfId="0" applyNumberFormat="1" applyFont="1" applyFill="1" applyBorder="1" applyAlignment="1" applyProtection="1">
      <alignment horizontal="center" vertical="center"/>
    </xf>
    <xf numFmtId="49" fontId="4" fillId="3" borderId="45" xfId="0" applyNumberFormat="1" applyFont="1" applyFill="1" applyBorder="1" applyAlignment="1" applyProtection="1">
      <alignment horizontal="center" vertical="center"/>
    </xf>
    <xf numFmtId="49" fontId="4" fillId="3" borderId="1" xfId="0" applyNumberFormat="1" applyFont="1" applyFill="1" applyBorder="1" applyAlignment="1" applyProtection="1">
      <alignment horizontal="center" vertical="center"/>
    </xf>
    <xf numFmtId="49" fontId="4" fillId="3" borderId="46" xfId="0" applyNumberFormat="1"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42" xfId="0" applyFont="1" applyFill="1" applyBorder="1" applyAlignment="1" applyProtection="1">
      <alignment horizontal="center" vertical="center"/>
    </xf>
    <xf numFmtId="0" fontId="6" fillId="3" borderId="40" xfId="0" applyFont="1" applyFill="1" applyBorder="1" applyAlignment="1" applyProtection="1">
      <alignment horizontal="center" vertical="center"/>
    </xf>
    <xf numFmtId="0" fontId="6" fillId="3" borderId="4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37" xfId="0" applyFont="1" applyFill="1" applyBorder="1" applyAlignment="1" applyProtection="1">
      <alignment horizontal="center" vertical="center"/>
    </xf>
    <xf numFmtId="0" fontId="6" fillId="4" borderId="40" xfId="0" applyFont="1" applyFill="1" applyBorder="1" applyAlignment="1" applyProtection="1">
      <alignment horizontal="center" vertical="center"/>
    </xf>
    <xf numFmtId="0" fontId="6" fillId="4" borderId="41" xfId="0" applyFont="1" applyFill="1" applyBorder="1" applyAlignment="1" applyProtection="1">
      <alignment horizontal="center" vertical="center"/>
    </xf>
    <xf numFmtId="0" fontId="6" fillId="4" borderId="19"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11" fillId="3" borderId="4" xfId="0" applyFont="1" applyFill="1" applyBorder="1" applyAlignment="1" applyProtection="1">
      <alignment horizontal="center" vertical="center" shrinkToFit="1"/>
    </xf>
    <xf numFmtId="0" fontId="11" fillId="3" borderId="5" xfId="0" applyFont="1" applyFill="1" applyBorder="1" applyAlignment="1" applyProtection="1">
      <alignment horizontal="center" vertical="center" shrinkToFit="1"/>
    </xf>
    <xf numFmtId="0" fontId="11" fillId="3" borderId="34" xfId="0" applyFont="1" applyFill="1" applyBorder="1" applyAlignment="1" applyProtection="1">
      <alignment horizontal="center" vertical="center" wrapText="1" shrinkToFit="1"/>
    </xf>
    <xf numFmtId="0" fontId="11" fillId="3" borderId="35" xfId="0" applyFont="1" applyFill="1" applyBorder="1" applyAlignment="1" applyProtection="1">
      <alignment horizontal="center" vertical="center" wrapText="1" shrinkToFit="1"/>
    </xf>
    <xf numFmtId="0" fontId="11" fillId="3" borderId="24" xfId="0" applyFont="1" applyFill="1" applyBorder="1" applyAlignment="1" applyProtection="1">
      <alignment horizontal="center" vertical="center" wrapText="1" shrinkToFit="1"/>
    </xf>
    <xf numFmtId="0" fontId="11" fillId="3" borderId="31" xfId="0" applyFont="1" applyFill="1" applyBorder="1" applyAlignment="1" applyProtection="1">
      <alignment horizontal="center" vertical="center" shrinkToFit="1"/>
    </xf>
    <xf numFmtId="0" fontId="11" fillId="3" borderId="45" xfId="0" applyFont="1" applyFill="1" applyBorder="1" applyAlignment="1" applyProtection="1">
      <alignment horizontal="center" vertical="center" wrapText="1" shrinkToFit="1"/>
    </xf>
    <xf numFmtId="0" fontId="11" fillId="3" borderId="1" xfId="0" applyFont="1" applyFill="1" applyBorder="1" applyAlignment="1" applyProtection="1">
      <alignment horizontal="center" vertical="center" wrapText="1" shrinkToFit="1"/>
    </xf>
    <xf numFmtId="0" fontId="11" fillId="3" borderId="49" xfId="0" applyFont="1" applyFill="1" applyBorder="1" applyAlignment="1" applyProtection="1">
      <alignment horizontal="center" vertical="center" wrapText="1" shrinkToFit="1"/>
    </xf>
    <xf numFmtId="0" fontId="11" fillId="3" borderId="50" xfId="0" applyFont="1" applyFill="1" applyBorder="1" applyAlignment="1" applyProtection="1">
      <alignment horizontal="center" vertical="center" wrapText="1" shrinkToFit="1"/>
    </xf>
    <xf numFmtId="0" fontId="11" fillId="3" borderId="13" xfId="0"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0" fontId="5" fillId="3" borderId="1" xfId="0" applyNumberFormat="1" applyFont="1" applyFill="1" applyBorder="1" applyAlignment="1" applyProtection="1">
      <alignment horizontal="center" vertical="center" shrinkToFit="1"/>
      <protection locked="0"/>
    </xf>
    <xf numFmtId="49" fontId="5" fillId="3" borderId="1" xfId="0" applyNumberFormat="1" applyFont="1" applyFill="1" applyBorder="1" applyAlignment="1" applyProtection="1">
      <alignment horizontal="center" vertical="center" shrinkToFit="1"/>
      <protection locked="0"/>
    </xf>
    <xf numFmtId="177" fontId="13" fillId="3" borderId="0" xfId="0" applyNumberFormat="1" applyFont="1" applyFill="1" applyBorder="1" applyAlignment="1" applyProtection="1">
      <alignment horizontal="left" vertical="center" wrapText="1"/>
    </xf>
    <xf numFmtId="38" fontId="5" fillId="3" borderId="1" xfId="1" applyFont="1" applyFill="1" applyBorder="1" applyAlignment="1" applyProtection="1">
      <alignment horizontal="right" vertical="center" shrinkToFit="1"/>
      <protection locked="0"/>
    </xf>
    <xf numFmtId="38" fontId="5" fillId="3" borderId="28" xfId="1" applyFont="1" applyFill="1" applyBorder="1" applyAlignment="1" applyProtection="1">
      <alignment horizontal="right" vertical="center" shrinkToFit="1"/>
      <protection locked="0"/>
    </xf>
    <xf numFmtId="0" fontId="14" fillId="3" borderId="0" xfId="0" applyFont="1" applyFill="1" applyAlignment="1" applyProtection="1">
      <alignment horizontal="center" vertical="center"/>
    </xf>
    <xf numFmtId="0" fontId="5" fillId="3" borderId="1" xfId="0" applyFont="1" applyFill="1" applyBorder="1" applyAlignment="1" applyProtection="1">
      <alignment horizontal="left" vertical="center"/>
      <protection locked="0"/>
    </xf>
    <xf numFmtId="0" fontId="6" fillId="3" borderId="0" xfId="0" applyFont="1" applyFill="1" applyAlignment="1" applyProtection="1">
      <alignment horizontal="left" shrinkToFit="1"/>
    </xf>
    <xf numFmtId="0" fontId="11" fillId="3" borderId="0" xfId="0" applyFont="1" applyFill="1" applyAlignment="1" applyProtection="1">
      <alignment horizontal="left" shrinkToFit="1"/>
    </xf>
    <xf numFmtId="177" fontId="5" fillId="3" borderId="1" xfId="2" applyNumberFormat="1" applyFont="1" applyFill="1" applyBorder="1" applyAlignment="1" applyProtection="1">
      <alignment horizontal="right" vertical="center" shrinkToFit="1"/>
    </xf>
    <xf numFmtId="38" fontId="5" fillId="3" borderId="3" xfId="1" applyFont="1" applyFill="1" applyBorder="1" applyAlignment="1" applyProtection="1">
      <alignment horizontal="right" vertical="center" shrinkToFit="1"/>
      <protection locked="0"/>
    </xf>
    <xf numFmtId="38" fontId="5" fillId="3" borderId="1" xfId="1" applyFont="1" applyFill="1" applyBorder="1" applyAlignment="1" applyProtection="1">
      <alignment vertical="center" shrinkToFit="1"/>
      <protection locked="0"/>
    </xf>
    <xf numFmtId="179" fontId="5" fillId="3" borderId="1" xfId="0" applyNumberFormat="1" applyFont="1" applyFill="1" applyBorder="1" applyAlignment="1" applyProtection="1">
      <alignment vertical="center" shrinkToFit="1"/>
    </xf>
    <xf numFmtId="0" fontId="7" fillId="0" borderId="0" xfId="0" applyFont="1" applyFill="1" applyAlignment="1">
      <alignment horizontal="center" vertical="center"/>
    </xf>
    <xf numFmtId="38" fontId="5" fillId="3" borderId="32" xfId="1" applyFont="1" applyFill="1" applyBorder="1" applyAlignment="1" applyProtection="1">
      <alignment vertical="center" shrinkToFit="1"/>
    </xf>
    <xf numFmtId="38" fontId="5" fillId="3" borderId="33" xfId="1" applyFont="1" applyFill="1" applyBorder="1" applyAlignment="1" applyProtection="1">
      <alignment shrinkToFit="1"/>
      <protection locked="0"/>
    </xf>
    <xf numFmtId="38" fontId="5" fillId="3" borderId="5" xfId="1" applyFont="1" applyFill="1" applyBorder="1" applyAlignment="1" applyProtection="1">
      <alignment shrinkToFit="1"/>
      <protection locked="0"/>
    </xf>
    <xf numFmtId="0" fontId="6" fillId="3" borderId="0" xfId="0" applyFont="1" applyFill="1" applyAlignment="1" applyProtection="1">
      <alignment horizontal="left" vertical="center"/>
    </xf>
    <xf numFmtId="0" fontId="5" fillId="3" borderId="1" xfId="0" applyFont="1" applyFill="1" applyBorder="1" applyAlignment="1" applyProtection="1">
      <alignment horizontal="left" vertical="center" shrinkToFit="1"/>
      <protection locked="0"/>
    </xf>
    <xf numFmtId="0" fontId="5" fillId="3" borderId="0" xfId="0" applyFont="1" applyFill="1" applyAlignment="1" applyProtection="1">
      <alignment horizontal="left" vertical="center"/>
    </xf>
    <xf numFmtId="179" fontId="5" fillId="3" borderId="3" xfId="0" applyNumberFormat="1" applyFont="1" applyFill="1" applyBorder="1" applyAlignment="1" applyProtection="1">
      <alignment horizontal="right" vertical="center" shrinkToFit="1"/>
      <protection locked="0"/>
    </xf>
    <xf numFmtId="0" fontId="0" fillId="3" borderId="0" xfId="0" applyFill="1" applyAlignment="1" applyProtection="1">
      <alignment horizontal="center" vertical="center"/>
    </xf>
    <xf numFmtId="0" fontId="17" fillId="3" borderId="0" xfId="0" applyNumberFormat="1" applyFont="1" applyFill="1" applyBorder="1" applyAlignment="1" applyProtection="1">
      <alignment horizontal="center"/>
      <protection locked="0"/>
    </xf>
    <xf numFmtId="0" fontId="6" fillId="3" borderId="30" xfId="0" applyFont="1" applyFill="1" applyBorder="1" applyProtection="1">
      <alignment vertical="center"/>
    </xf>
    <xf numFmtId="0" fontId="6" fillId="3" borderId="5" xfId="0" applyFont="1" applyFill="1" applyBorder="1" applyProtection="1">
      <alignment vertical="center"/>
    </xf>
    <xf numFmtId="0" fontId="6" fillId="3" borderId="31" xfId="0" applyFont="1" applyFill="1" applyBorder="1" applyProtection="1">
      <alignment vertical="center"/>
    </xf>
    <xf numFmtId="0" fontId="6" fillId="3" borderId="30" xfId="0" applyFont="1" applyFill="1" applyBorder="1" applyAlignment="1" applyProtection="1">
      <alignment vertical="center" shrinkToFit="1"/>
    </xf>
    <xf numFmtId="0" fontId="6" fillId="3" borderId="5" xfId="0" applyFont="1" applyFill="1" applyBorder="1" applyAlignment="1" applyProtection="1">
      <alignment vertical="center" shrinkToFit="1"/>
    </xf>
    <xf numFmtId="0" fontId="6" fillId="3" borderId="31" xfId="0" applyFont="1" applyFill="1" applyBorder="1" applyAlignment="1" applyProtection="1">
      <alignment vertical="center" shrinkToFit="1"/>
    </xf>
    <xf numFmtId="0" fontId="6" fillId="3" borderId="56" xfId="0" applyFont="1" applyFill="1" applyBorder="1" applyProtection="1">
      <alignment vertical="center"/>
    </xf>
    <xf numFmtId="0" fontId="6" fillId="3" borderId="33" xfId="0" applyFont="1" applyFill="1" applyBorder="1" applyProtection="1">
      <alignment vertical="center"/>
    </xf>
    <xf numFmtId="0" fontId="6" fillId="3" borderId="57" xfId="0" applyFont="1" applyFill="1" applyBorder="1" applyProtection="1">
      <alignment vertical="center"/>
    </xf>
    <xf numFmtId="0" fontId="4" fillId="3" borderId="1" xfId="0" applyNumberFormat="1" applyFont="1" applyFill="1" applyBorder="1" applyAlignment="1" applyProtection="1">
      <alignment horizontal="center" vertical="center" shrinkToFit="1"/>
      <protection locked="0"/>
    </xf>
    <xf numFmtId="49" fontId="4" fillId="3" borderId="1" xfId="0" applyNumberFormat="1" applyFont="1" applyFill="1" applyBorder="1" applyAlignment="1" applyProtection="1">
      <alignment horizontal="center" vertical="center" shrinkToFit="1"/>
      <protection locked="0"/>
    </xf>
    <xf numFmtId="0" fontId="7" fillId="5" borderId="0" xfId="0" applyFont="1" applyFill="1" applyAlignment="1">
      <alignment horizontal="center" vertical="center"/>
    </xf>
    <xf numFmtId="38" fontId="23" fillId="3" borderId="32" xfId="1" applyFont="1" applyFill="1" applyBorder="1" applyAlignment="1" applyProtection="1"/>
    <xf numFmtId="38" fontId="23" fillId="3" borderId="33" xfId="1" applyFont="1" applyFill="1" applyBorder="1" applyAlignment="1" applyProtection="1">
      <protection locked="0"/>
    </xf>
    <xf numFmtId="38" fontId="23" fillId="3" borderId="5" xfId="1" applyFont="1" applyFill="1" applyBorder="1" applyAlignment="1" applyProtection="1">
      <protection locked="0"/>
    </xf>
    <xf numFmtId="0" fontId="23" fillId="3" borderId="0" xfId="0" applyFont="1" applyFill="1" applyBorder="1" applyAlignment="1" applyProtection="1">
      <alignment vertical="center"/>
    </xf>
    <xf numFmtId="38" fontId="23" fillId="3" borderId="1" xfId="1" applyFont="1" applyFill="1" applyBorder="1" applyAlignment="1" applyProtection="1">
      <alignment vertical="center"/>
      <protection locked="0"/>
    </xf>
    <xf numFmtId="179" fontId="23" fillId="3" borderId="1" xfId="0" applyNumberFormat="1" applyFont="1" applyFill="1" applyBorder="1" applyAlignment="1" applyProtection="1">
      <alignment vertical="center"/>
    </xf>
    <xf numFmtId="0" fontId="24" fillId="3" borderId="1" xfId="0" applyFont="1" applyFill="1" applyBorder="1" applyAlignment="1" applyProtection="1">
      <alignment horizontal="left" vertical="center" shrinkToFit="1"/>
      <protection locked="0"/>
    </xf>
    <xf numFmtId="179" fontId="23" fillId="3" borderId="1" xfId="0" applyNumberFormat="1" applyFont="1" applyFill="1" applyBorder="1" applyAlignment="1" applyProtection="1">
      <alignment vertical="center" shrinkToFit="1"/>
      <protection locked="0"/>
    </xf>
    <xf numFmtId="0" fontId="22" fillId="3" borderId="2" xfId="0" applyFont="1" applyFill="1" applyBorder="1" applyAlignment="1" applyProtection="1">
      <alignment horizontal="center" vertical="center"/>
      <protection locked="0"/>
    </xf>
    <xf numFmtId="0" fontId="23" fillId="3" borderId="1" xfId="0" applyFont="1" applyFill="1" applyBorder="1" applyAlignment="1" applyProtection="1">
      <alignment horizontal="left" vertical="center" shrinkToFit="1"/>
      <protection locked="0"/>
    </xf>
    <xf numFmtId="179" fontId="23" fillId="3" borderId="3" xfId="0" applyNumberFormat="1" applyFont="1" applyFill="1" applyBorder="1" applyAlignment="1" applyProtection="1">
      <alignment horizontal="right" vertical="center" shrinkToFit="1"/>
      <protection locked="0"/>
    </xf>
    <xf numFmtId="38" fontId="23" fillId="3" borderId="32" xfId="1" applyFont="1" applyFill="1" applyBorder="1" applyAlignment="1" applyProtection="1">
      <alignment vertical="center" shrinkToFit="1"/>
    </xf>
    <xf numFmtId="38" fontId="23" fillId="3" borderId="33" xfId="1" applyFont="1" applyFill="1" applyBorder="1" applyAlignment="1" applyProtection="1">
      <alignment shrinkToFit="1"/>
      <protection locked="0"/>
    </xf>
    <xf numFmtId="38" fontId="23" fillId="3" borderId="5" xfId="1" applyFont="1" applyFill="1" applyBorder="1" applyAlignment="1" applyProtection="1">
      <alignment shrinkToFit="1"/>
      <protection locked="0"/>
    </xf>
    <xf numFmtId="38" fontId="23" fillId="3" borderId="0" xfId="1" applyFont="1" applyFill="1" applyBorder="1" applyAlignment="1" applyProtection="1">
      <alignment horizontal="left" vertical="top" shrinkToFit="1"/>
    </xf>
    <xf numFmtId="38" fontId="23" fillId="3" borderId="1" xfId="1" applyFont="1" applyFill="1" applyBorder="1" applyAlignment="1" applyProtection="1">
      <alignment vertical="center" shrinkToFit="1"/>
      <protection locked="0"/>
    </xf>
    <xf numFmtId="0" fontId="23" fillId="3" borderId="0" xfId="0" applyFont="1" applyFill="1" applyBorder="1" applyAlignment="1" applyProtection="1">
      <alignment horizontal="left" vertical="top" shrinkToFit="1"/>
    </xf>
    <xf numFmtId="179" fontId="23" fillId="3" borderId="1" xfId="0" applyNumberFormat="1" applyFont="1" applyFill="1" applyBorder="1" applyAlignment="1" applyProtection="1">
      <alignment vertical="center" shrinkToFit="1"/>
    </xf>
    <xf numFmtId="38" fontId="23" fillId="3" borderId="3" xfId="1" applyFont="1" applyFill="1" applyBorder="1" applyAlignment="1" applyProtection="1">
      <alignment horizontal="right" vertical="center" shrinkToFit="1"/>
      <protection locked="0"/>
    </xf>
    <xf numFmtId="38" fontId="23" fillId="3" borderId="1" xfId="1" applyFont="1" applyFill="1" applyBorder="1" applyAlignment="1" applyProtection="1">
      <alignment horizontal="right" vertical="center" shrinkToFit="1"/>
      <protection locked="0"/>
    </xf>
    <xf numFmtId="38" fontId="23" fillId="3" borderId="28" xfId="1" applyFont="1" applyFill="1" applyBorder="1" applyAlignment="1" applyProtection="1">
      <alignment horizontal="right" vertical="center" shrinkToFit="1"/>
      <protection locked="0"/>
    </xf>
    <xf numFmtId="38" fontId="23" fillId="3" borderId="16" xfId="1" applyFont="1" applyFill="1" applyBorder="1" applyAlignment="1" applyProtection="1">
      <alignment vertical="center" shrinkToFit="1"/>
      <protection locked="0"/>
    </xf>
    <xf numFmtId="38" fontId="23" fillId="3" borderId="17" xfId="1" applyFont="1" applyFill="1" applyBorder="1" applyAlignment="1" applyProtection="1">
      <alignment vertical="center" shrinkToFit="1"/>
      <protection locked="0"/>
    </xf>
    <xf numFmtId="38" fontId="23" fillId="3" borderId="15" xfId="1" applyFont="1" applyFill="1" applyBorder="1" applyAlignment="1" applyProtection="1">
      <alignment vertical="center" shrinkToFit="1"/>
      <protection locked="0"/>
    </xf>
    <xf numFmtId="38" fontId="23" fillId="3" borderId="2"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10" xfId="1" applyFont="1" applyFill="1" applyBorder="1" applyAlignment="1" applyProtection="1">
      <alignment vertical="center" shrinkToFit="1"/>
      <protection locked="0"/>
    </xf>
    <xf numFmtId="0" fontId="23" fillId="3" borderId="1" xfId="0" applyFont="1" applyFill="1" applyBorder="1" applyAlignment="1" applyProtection="1">
      <alignment horizontal="left" vertical="center"/>
      <protection locked="0"/>
    </xf>
    <xf numFmtId="0" fontId="26" fillId="0" borderId="0" xfId="3" applyFont="1">
      <alignment vertical="center"/>
    </xf>
    <xf numFmtId="49" fontId="26" fillId="0" borderId="0" xfId="3" applyNumberFormat="1" applyFont="1" applyAlignment="1" applyProtection="1">
      <alignment horizontal="distributed" vertical="center"/>
      <protection locked="0"/>
    </xf>
    <xf numFmtId="0" fontId="28" fillId="0" borderId="0" xfId="3" applyFont="1" applyAlignment="1">
      <alignment horizontal="center" vertical="center"/>
    </xf>
    <xf numFmtId="0" fontId="28" fillId="0" borderId="0" xfId="3" applyFont="1">
      <alignment vertical="center"/>
    </xf>
    <xf numFmtId="0" fontId="26" fillId="0" borderId="0" xfId="3" applyFont="1" applyAlignment="1">
      <alignment horizontal="distributed" vertical="center"/>
    </xf>
    <xf numFmtId="0" fontId="26" fillId="0" borderId="0" xfId="3" applyFont="1" applyAlignment="1" applyProtection="1">
      <alignment horizontal="right" vertical="center"/>
      <protection locked="0"/>
    </xf>
    <xf numFmtId="0" fontId="29" fillId="0" borderId="0" xfId="3" applyFont="1" applyAlignment="1">
      <alignment horizontal="distributed" vertical="center"/>
    </xf>
    <xf numFmtId="0" fontId="26" fillId="0" borderId="0" xfId="3" applyFont="1" applyProtection="1">
      <alignment vertical="center"/>
      <protection locked="0"/>
    </xf>
    <xf numFmtId="0" fontId="26" fillId="0" borderId="0" xfId="3" applyFont="1" applyAlignment="1" applyProtection="1">
      <alignment horizontal="center" vertical="center" wrapText="1"/>
      <protection locked="0"/>
    </xf>
    <xf numFmtId="0" fontId="26" fillId="0" borderId="0" xfId="3" applyFont="1" applyAlignment="1">
      <alignment horizontal="left" vertical="center" wrapText="1"/>
    </xf>
    <xf numFmtId="0" fontId="26" fillId="0" borderId="0" xfId="3" applyFont="1" applyAlignment="1">
      <alignment horizontal="center" vertical="center" wrapText="1"/>
    </xf>
    <xf numFmtId="0" fontId="26" fillId="0" borderId="0" xfId="3" applyFont="1" applyAlignment="1">
      <alignment horizontal="center" vertical="center" wrapText="1"/>
    </xf>
    <xf numFmtId="0" fontId="26" fillId="0" borderId="0" xfId="3" quotePrefix="1" applyFont="1" applyAlignment="1">
      <alignment horizontal="center" vertical="center"/>
    </xf>
    <xf numFmtId="0" fontId="26" fillId="0" borderId="0" xfId="3" applyFont="1" applyAlignment="1">
      <alignment horizontal="center" vertical="center"/>
    </xf>
    <xf numFmtId="183" fontId="26" fillId="0" borderId="0" xfId="4" applyNumberFormat="1" applyFont="1" applyAlignment="1" applyProtection="1">
      <alignment horizontal="right" vertical="center"/>
    </xf>
    <xf numFmtId="183" fontId="26" fillId="0" borderId="0" xfId="3" applyNumberFormat="1" applyFont="1">
      <alignment vertical="center"/>
    </xf>
    <xf numFmtId="49" fontId="26" fillId="0" borderId="0" xfId="3" applyNumberFormat="1" applyFont="1" applyAlignment="1">
      <alignment horizontal="center" vertical="center"/>
    </xf>
    <xf numFmtId="49" fontId="26" fillId="0" borderId="0" xfId="3" applyNumberFormat="1" applyFont="1">
      <alignment vertical="center"/>
    </xf>
    <xf numFmtId="49" fontId="26" fillId="0" borderId="0" xfId="3" applyNumberFormat="1" applyFont="1" applyAlignment="1">
      <alignment vertical="center" wrapText="1"/>
    </xf>
    <xf numFmtId="0" fontId="26" fillId="0" borderId="0" xfId="3" applyFont="1" applyAlignment="1">
      <alignment vertical="center" wrapText="1"/>
    </xf>
    <xf numFmtId="49" fontId="26" fillId="0" borderId="0" xfId="3" quotePrefix="1" applyNumberFormat="1" applyFont="1" applyAlignment="1">
      <alignment horizontal="center" vertical="center"/>
    </xf>
    <xf numFmtId="0" fontId="31" fillId="0" borderId="0" xfId="3" applyFont="1">
      <alignment vertical="center"/>
    </xf>
    <xf numFmtId="49" fontId="26" fillId="0" borderId="0" xfId="3" applyNumberFormat="1" applyFont="1" applyAlignment="1">
      <alignment horizontal="right" vertical="center"/>
    </xf>
    <xf numFmtId="49" fontId="26" fillId="0" borderId="0" xfId="3" applyNumberFormat="1" applyFont="1" applyAlignment="1">
      <alignment horizontal="left" vertical="center" wrapText="1"/>
    </xf>
    <xf numFmtId="0" fontId="29" fillId="0" borderId="0" xfId="3" applyFont="1">
      <alignment vertical="center"/>
    </xf>
    <xf numFmtId="0" fontId="32" fillId="0" borderId="0" xfId="3" applyFont="1" applyAlignment="1">
      <alignment horizontal="left" vertical="center"/>
    </xf>
  </cellXfs>
  <cellStyles count="5">
    <cellStyle name="パーセント" xfId="2" builtinId="5"/>
    <cellStyle name="桁区切り" xfId="1" builtinId="6"/>
    <cellStyle name="桁区切り 2" xfId="4" xr:uid="{A7CB407A-B7A1-438B-AAAD-B74ABE4C2584}"/>
    <cellStyle name="標準" xfId="0" builtinId="0"/>
    <cellStyle name="標準 2" xfId="3" xr:uid="{C047103B-BC78-44B4-B41D-2AC8A8E1AB17}"/>
  </cellStyles>
  <dxfs count="74">
    <dxf>
      <font>
        <color auto="1"/>
      </font>
      <fill>
        <patternFill>
          <bgColor rgb="FFFFFF66"/>
        </patternFill>
      </fill>
    </dxf>
    <dxf>
      <font>
        <color auto="1"/>
      </font>
      <fill>
        <patternFill>
          <bgColor theme="0"/>
        </patternFill>
      </fill>
    </dxf>
    <dxf>
      <font>
        <color auto="1"/>
      </font>
    </dxf>
    <dxf>
      <fill>
        <patternFill>
          <bgColor rgb="FFFFFF66"/>
        </patternFill>
      </fill>
    </dxf>
    <dxf>
      <fill>
        <patternFill>
          <bgColor theme="0"/>
        </patternFill>
      </fill>
    </dxf>
    <dxf>
      <fill>
        <patternFill patternType="lightGray"/>
      </fill>
    </dxf>
    <dxf>
      <fill>
        <patternFill patternType="lightGray"/>
      </fill>
    </dxf>
    <dxf>
      <fill>
        <patternFill>
          <bgColor rgb="FFFFFF66"/>
        </patternFill>
      </fill>
    </dxf>
    <dxf>
      <fill>
        <patternFill patternType="lightGray"/>
      </fill>
    </dxf>
    <dxf>
      <fill>
        <patternFill patternType="lightGray"/>
      </fill>
    </dxf>
    <dxf>
      <fill>
        <patternFill>
          <bgColor rgb="FFFFFF66"/>
        </patternFill>
      </fill>
    </dxf>
    <dxf>
      <fill>
        <patternFill>
          <bgColor rgb="FFFFFF00"/>
        </patternFill>
      </fill>
    </dxf>
    <dxf>
      <fill>
        <patternFill>
          <bgColor rgb="FFFFFF66"/>
        </patternFill>
      </fill>
    </dxf>
    <dxf>
      <fill>
        <patternFill patternType="lightGray"/>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lightGray"/>
      </fill>
    </dxf>
    <dxf>
      <fill>
        <patternFill patternType="lightGray"/>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FF66"/>
        </patternFill>
      </fill>
    </dxf>
    <dxf>
      <font>
        <color auto="1"/>
      </font>
      <fill>
        <patternFill>
          <bgColor theme="0"/>
        </patternFill>
      </fill>
    </dxf>
    <dxf>
      <font>
        <color auto="1"/>
      </font>
    </dxf>
    <dxf>
      <fill>
        <patternFill>
          <bgColor rgb="FFFFFF66"/>
        </patternFill>
      </fill>
    </dxf>
    <dxf>
      <fill>
        <patternFill>
          <bgColor theme="0"/>
        </patternFill>
      </fill>
    </dxf>
    <dxf>
      <fill>
        <patternFill patternType="lightGray"/>
      </fill>
    </dxf>
    <dxf>
      <fill>
        <patternFill patternType="lightGray"/>
      </fill>
    </dxf>
    <dxf>
      <fill>
        <patternFill>
          <bgColor rgb="FFFFFF66"/>
        </patternFill>
      </fill>
    </dxf>
    <dxf>
      <fill>
        <patternFill patternType="lightGray"/>
      </fill>
    </dxf>
    <dxf>
      <fill>
        <patternFill patternType="lightGray"/>
      </fill>
    </dxf>
    <dxf>
      <fill>
        <patternFill>
          <bgColor rgb="FFFFFF00"/>
        </patternFill>
      </fill>
    </dxf>
    <dxf>
      <fill>
        <patternFill>
          <bgColor rgb="FFFFFF66"/>
        </patternFill>
      </fill>
    </dxf>
    <dxf>
      <fill>
        <patternFill patternType="lightGray"/>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theme="0"/>
        </patternFill>
      </fill>
    </dxf>
    <dxf>
      <fill>
        <patternFill>
          <bgColor rgb="FFFFFF66"/>
        </patternFill>
      </fill>
    </dxf>
    <dxf>
      <fill>
        <patternFill>
          <bgColor rgb="FFFFFF66"/>
        </patternFill>
      </fill>
    </dxf>
    <dxf>
      <font>
        <color auto="1"/>
      </font>
    </dxf>
    <dxf>
      <fill>
        <patternFill patternType="lightGray"/>
      </fill>
    </dxf>
    <dxf>
      <fill>
        <patternFill patternType="lightGray"/>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theme="0"/>
        </patternFill>
      </fill>
    </dxf>
    <dxf>
      <fill>
        <patternFill>
          <bgColor rgb="FFFFFF66"/>
        </patternFill>
      </fill>
    </dxf>
    <dxf>
      <fill>
        <patternFill>
          <bgColor rgb="FFFFFF66"/>
        </patternFill>
      </fill>
    </dxf>
    <dxf>
      <font>
        <color auto="1"/>
      </font>
    </dxf>
    <dxf>
      <fill>
        <patternFill patternType="lightGray"/>
      </fill>
    </dxf>
    <dxf>
      <fill>
        <patternFill patternType="lightGray"/>
      </fill>
    </dxf>
    <dxf>
      <fill>
        <patternFill>
          <bgColor rgb="FFFFFF66"/>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409575</xdr:colOff>
      <xdr:row>1</xdr:row>
      <xdr:rowOff>28575</xdr:rowOff>
    </xdr:from>
    <xdr:to>
      <xdr:col>10</xdr:col>
      <xdr:colOff>180975</xdr:colOff>
      <xdr:row>3</xdr:row>
      <xdr:rowOff>19050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286125" y="381000"/>
          <a:ext cx="1343025"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ＤＦ特太ゴシック体" panose="020B0509000000000000" pitchFamily="49" charset="-128"/>
              <a:ea typeface="ＤＦ特太ゴシック体" panose="020B0509000000000000" pitchFamily="49" charset="-128"/>
            </a:rPr>
            <a:t>記入例</a:t>
          </a:r>
        </a:p>
      </xdr:txBody>
    </xdr:sp>
    <xdr:clientData/>
  </xdr:twoCellAnchor>
  <xdr:twoCellAnchor>
    <xdr:from>
      <xdr:col>10</xdr:col>
      <xdr:colOff>38100</xdr:colOff>
      <xdr:row>1</xdr:row>
      <xdr:rowOff>133350</xdr:rowOff>
    </xdr:from>
    <xdr:to>
      <xdr:col>14</xdr:col>
      <xdr:colOff>666750</xdr:colOff>
      <xdr:row>7</xdr:row>
      <xdr:rowOff>76200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486275" y="485775"/>
          <a:ext cx="2886075" cy="971550"/>
        </a:xfrm>
        <a:prstGeom prst="rect">
          <a:avLst/>
        </a:prstGeom>
        <a:solidFill>
          <a:schemeClr val="accent5">
            <a:lumMod val="20000"/>
            <a:lumOff val="80000"/>
          </a:schemeClr>
        </a:solidFill>
        <a:ln w="63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171450" indent="-171450" algn="l">
            <a:buFont typeface="Arial" panose="020B0604020202020204" pitchFamily="34" charset="0"/>
            <a:buChar char="•"/>
          </a:pPr>
          <a:r>
            <a:rPr kumimoji="1" lang="ja-JP" altLang="en-US" sz="900">
              <a:latin typeface="ＤＦ平成ゴシック体W5" panose="020B0509000000000000" pitchFamily="49" charset="-128"/>
              <a:ea typeface="ＤＦ平成ゴシック体W5" panose="020B0509000000000000" pitchFamily="49" charset="-128"/>
            </a:rPr>
            <a:t>記入すべき欄は薄い黄色で色づけされています。入力すると自動的に色づけはなくなります。</a:t>
          </a:r>
          <a:endParaRPr kumimoji="1" lang="en-US" altLang="ja-JP" sz="900">
            <a:latin typeface="ＤＦ平成ゴシック体W5" panose="020B0509000000000000" pitchFamily="49" charset="-128"/>
            <a:ea typeface="ＤＦ平成ゴシック体W5" panose="020B0509000000000000" pitchFamily="49" charset="-128"/>
          </a:endParaRPr>
        </a:p>
        <a:p>
          <a:pPr marL="171450" indent="-171450" algn="l">
            <a:buFont typeface="Arial" panose="020B0604020202020204" pitchFamily="34" charset="0"/>
            <a:buChar char="•"/>
          </a:pPr>
          <a:r>
            <a:rPr kumimoji="1" lang="ja-JP" altLang="en-US" sz="900">
              <a:latin typeface="ＤＦ平成ゴシック体W5" panose="020B0509000000000000" pitchFamily="49" charset="-128"/>
              <a:ea typeface="ＤＦ平成ゴシック体W5" panose="020B0509000000000000" pitchFamily="49" charset="-128"/>
            </a:rPr>
            <a:t>チェックにより記入不要となる欄がある場合、該当の欄はグレーの網掛けとなります。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47625</xdr:colOff>
      <xdr:row>2</xdr:row>
      <xdr:rowOff>9525</xdr:rowOff>
    </xdr:from>
    <xdr:to>
      <xdr:col>20</xdr:col>
      <xdr:colOff>190500</xdr:colOff>
      <xdr:row>4</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095625" y="523875"/>
          <a:ext cx="114300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ＤＦ特太ゴシック体" panose="020B0509000000000000" pitchFamily="49" charset="-128"/>
              <a:ea typeface="ＤＦ特太ゴシック体" panose="020B0509000000000000" pitchFamily="49" charset="-128"/>
            </a:rPr>
            <a:t>記入例</a:t>
          </a:r>
        </a:p>
      </xdr:txBody>
    </xdr:sp>
    <xdr:clientData/>
  </xdr:twoCellAnchor>
  <xdr:oneCellAnchor>
    <xdr:from>
      <xdr:col>19</xdr:col>
      <xdr:colOff>161926</xdr:colOff>
      <xdr:row>3</xdr:row>
      <xdr:rowOff>38100</xdr:rowOff>
    </xdr:from>
    <xdr:ext cx="3162300" cy="692497"/>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010026" y="647700"/>
          <a:ext cx="3162300" cy="692497"/>
        </a:xfrm>
        <a:prstGeom prst="rect">
          <a:avLst/>
        </a:prstGeom>
        <a:solidFill>
          <a:schemeClr val="accent5">
            <a:lumMod val="40000"/>
            <a:lumOff val="60000"/>
          </a:schemeClr>
        </a:solidFill>
        <a:ln w="6350"/>
      </xdr:spPr>
      <xdr:style>
        <a:lnRef idx="2">
          <a:schemeClr val="accent1"/>
        </a:lnRef>
        <a:fillRef idx="1">
          <a:schemeClr val="lt1"/>
        </a:fillRef>
        <a:effectRef idx="0">
          <a:schemeClr val="accent1"/>
        </a:effectRef>
        <a:fontRef idx="minor">
          <a:schemeClr val="dk1"/>
        </a:fontRef>
      </xdr:style>
      <xdr:txBody>
        <a:bodyPr vertOverflow="clip" horzOverflow="clip" rtlCol="0" anchor="t">
          <a:spAutoFit/>
        </a:bodyPr>
        <a:lstStyle/>
        <a:p>
          <a:pPr marL="171450" indent="-171450" algn="l">
            <a:buFont typeface="Arial" panose="020B0604020202020204" pitchFamily="34" charset="0"/>
            <a:buChar char="•"/>
          </a:pPr>
          <a:r>
            <a:rPr kumimoji="1" lang="ja-JP" altLang="en-US" sz="900">
              <a:latin typeface="ＤＦ平成ゴシック体W5" panose="020B0509000000000000" pitchFamily="49" charset="-128"/>
              <a:ea typeface="ＤＦ平成ゴシック体W5" panose="020B0509000000000000" pitchFamily="49" charset="-128"/>
            </a:rPr>
            <a:t>記入すべき欄は薄い黄色で色づけされています。入力すると自動的に色づけはなくなります。</a:t>
          </a:r>
          <a:endParaRPr kumimoji="1" lang="en-US" altLang="ja-JP" sz="900">
            <a:latin typeface="ＤＦ平成ゴシック体W5" panose="020B0509000000000000" pitchFamily="49" charset="-128"/>
            <a:ea typeface="ＤＦ平成ゴシック体W5" panose="020B0509000000000000" pitchFamily="49" charset="-128"/>
          </a:endParaRPr>
        </a:p>
        <a:p>
          <a:pPr marL="171450" indent="-171450" algn="l">
            <a:buFont typeface="Arial" panose="020B0604020202020204" pitchFamily="34" charset="0"/>
            <a:buChar char="•"/>
          </a:pPr>
          <a:r>
            <a:rPr kumimoji="1" lang="ja-JP" altLang="en-US" sz="900">
              <a:latin typeface="ＤＦ平成ゴシック体W5" panose="020B0509000000000000" pitchFamily="49" charset="-128"/>
              <a:ea typeface="ＤＦ平成ゴシック体W5" panose="020B0509000000000000" pitchFamily="49" charset="-128"/>
            </a:rPr>
            <a:t>チェックにより記入不要となる欄がある場合、該当の欄はグレーの網掛けとなります。</a:t>
          </a:r>
        </a:p>
      </xdr:txBody>
    </xdr:sp>
    <xdr:clientData/>
  </xdr:oneCellAnchor>
  <xdr:oneCellAnchor>
    <xdr:from>
      <xdr:col>17</xdr:col>
      <xdr:colOff>85725</xdr:colOff>
      <xdr:row>43</xdr:row>
      <xdr:rowOff>19050</xdr:rowOff>
    </xdr:from>
    <xdr:ext cx="3543300" cy="542456"/>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533775" y="6210300"/>
          <a:ext cx="3543300" cy="542456"/>
        </a:xfrm>
        <a:prstGeom prst="rect">
          <a:avLst/>
        </a:prstGeom>
        <a:solidFill>
          <a:schemeClr val="accent5">
            <a:lumMod val="40000"/>
            <a:lumOff val="60000"/>
          </a:schemeClr>
        </a:solidFill>
        <a:ln w="63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marL="0" indent="0" algn="l">
            <a:buFontTx/>
            <a:buNone/>
          </a:pPr>
          <a:r>
            <a:rPr kumimoji="1" lang="ja-JP" altLang="en-US" sz="900">
              <a:latin typeface="ＤＦ平成ゴシック体W5" panose="020B0509000000000000" pitchFamily="49" charset="-128"/>
              <a:ea typeface="ＤＦ平成ゴシック体W5" panose="020B0509000000000000" pitchFamily="49" charset="-128"/>
            </a:rPr>
            <a:t>消費税の確定申告の方式に対応した列に記載してください。なお、個別対応方式の場合は、課税売上対応分・非課税売上対応分・共通対応分に分けて額を記入してください。</a:t>
          </a:r>
        </a:p>
      </xdr:txBody>
    </xdr:sp>
    <xdr:clientData/>
  </xdr:oneCellAnchor>
  <xdr:twoCellAnchor>
    <xdr:from>
      <xdr:col>15</xdr:col>
      <xdr:colOff>95250</xdr:colOff>
      <xdr:row>47</xdr:row>
      <xdr:rowOff>0</xdr:rowOff>
    </xdr:from>
    <xdr:to>
      <xdr:col>17</xdr:col>
      <xdr:colOff>114300</xdr:colOff>
      <xdr:row>49</xdr:row>
      <xdr:rowOff>57150</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H="1">
          <a:off x="3143250" y="6762750"/>
          <a:ext cx="41910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114300</xdr:colOff>
      <xdr:row>47</xdr:row>
      <xdr:rowOff>9525</xdr:rowOff>
    </xdr:from>
    <xdr:to>
      <xdr:col>18</xdr:col>
      <xdr:colOff>114301</xdr:colOff>
      <xdr:row>49</xdr:row>
      <xdr:rowOff>95250</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H="1">
          <a:off x="3762375" y="6772275"/>
          <a:ext cx="1" cy="428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180975</xdr:colOff>
      <xdr:row>47</xdr:row>
      <xdr:rowOff>9525</xdr:rowOff>
    </xdr:from>
    <xdr:to>
      <xdr:col>21</xdr:col>
      <xdr:colOff>190500</xdr:colOff>
      <xdr:row>49</xdr:row>
      <xdr:rowOff>66675</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a:off x="4029075" y="6772275"/>
          <a:ext cx="409575"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142875</xdr:colOff>
      <xdr:row>40</xdr:row>
      <xdr:rowOff>114300</xdr:rowOff>
    </xdr:from>
    <xdr:ext cx="3543300" cy="392415"/>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590925" y="5772150"/>
          <a:ext cx="3543300" cy="392415"/>
        </a:xfrm>
        <a:prstGeom prst="rect">
          <a:avLst/>
        </a:prstGeom>
        <a:solidFill>
          <a:schemeClr val="accent5">
            <a:lumMod val="40000"/>
            <a:lumOff val="60000"/>
          </a:schemeClr>
        </a:solidFill>
        <a:ln w="63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marL="0" indent="0" algn="l">
            <a:buFontTx/>
            <a:buNone/>
          </a:pPr>
          <a:r>
            <a:rPr kumimoji="1" lang="ja-JP" altLang="en-US" sz="900">
              <a:latin typeface="ＤＦ平成ゴシック体W5" panose="020B0509000000000000" pitchFamily="49" charset="-128"/>
              <a:ea typeface="ＤＦ平成ゴシック体W5" panose="020B0509000000000000" pitchFamily="49" charset="-128"/>
            </a:rPr>
            <a:t>事業実績報告書の様式</a:t>
          </a:r>
          <a:r>
            <a:rPr kumimoji="1" lang="en-US" altLang="ja-JP" sz="900">
              <a:latin typeface="ＤＦ平成ゴシック体W5" panose="020B0509000000000000" pitchFamily="49" charset="-128"/>
              <a:ea typeface="ＤＦ平成ゴシック体W5" panose="020B0509000000000000" pitchFamily="49" charset="-128"/>
            </a:rPr>
            <a:t>4-1</a:t>
          </a:r>
          <a:r>
            <a:rPr kumimoji="1" lang="ja-JP" altLang="en-US" sz="900">
              <a:latin typeface="ＤＦ平成ゴシック体W5" panose="020B0509000000000000" pitchFamily="49" charset="-128"/>
              <a:ea typeface="ＤＦ平成ゴシック体W5" panose="020B0509000000000000" pitchFamily="49" charset="-128"/>
            </a:rPr>
            <a:t>の</a:t>
          </a:r>
          <a:r>
            <a:rPr kumimoji="1" lang="en-US" altLang="ja-JP" sz="900">
              <a:latin typeface="ＤＦ平成ゴシック体W5" panose="020B0509000000000000" pitchFamily="49" charset="-128"/>
              <a:ea typeface="ＤＦ平成ゴシック体W5" panose="020B0509000000000000" pitchFamily="49" charset="-128"/>
            </a:rPr>
            <a:t>A</a:t>
          </a:r>
          <a:r>
            <a:rPr kumimoji="1" lang="ja-JP" altLang="en-US" sz="900">
              <a:latin typeface="ＤＦ平成ゴシック体W5" panose="020B0509000000000000" pitchFamily="49" charset="-128"/>
              <a:ea typeface="ＤＦ平成ゴシック体W5" panose="020B0509000000000000" pitchFamily="49" charset="-128"/>
            </a:rPr>
            <a:t>欄（対象経費実支出額）を記載してください。</a:t>
          </a:r>
        </a:p>
      </xdr:txBody>
    </xdr:sp>
    <xdr:clientData/>
  </xdr:oneCellAnchor>
  <xdr:oneCellAnchor>
    <xdr:from>
      <xdr:col>17</xdr:col>
      <xdr:colOff>133350</xdr:colOff>
      <xdr:row>39</xdr:row>
      <xdr:rowOff>19050</xdr:rowOff>
    </xdr:from>
    <xdr:ext cx="3543300" cy="242374"/>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3581400" y="5505450"/>
          <a:ext cx="3543300" cy="242374"/>
        </a:xfrm>
        <a:prstGeom prst="rect">
          <a:avLst/>
        </a:prstGeom>
        <a:solidFill>
          <a:schemeClr val="accent5">
            <a:lumMod val="40000"/>
            <a:lumOff val="60000"/>
          </a:schemeClr>
        </a:solidFill>
        <a:ln w="63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marL="0" indent="0" algn="l">
            <a:buFontTx/>
            <a:buNone/>
          </a:pPr>
          <a:r>
            <a:rPr kumimoji="1" lang="ja-JP" altLang="en-US" sz="900">
              <a:latin typeface="ＤＦ平成ゴシック体W5" panose="020B0509000000000000" pitchFamily="49" charset="-128"/>
              <a:ea typeface="ＤＦ平成ゴシック体W5" panose="020B0509000000000000" pitchFamily="49" charset="-128"/>
            </a:rPr>
            <a:t>様式５の１の額（補助金確定額）を記載してください。</a:t>
          </a:r>
        </a:p>
      </xdr:txBody>
    </xdr:sp>
    <xdr:clientData/>
  </xdr:oneCellAnchor>
  <xdr:twoCellAnchor>
    <xdr:from>
      <xdr:col>13</xdr:col>
      <xdr:colOff>85725</xdr:colOff>
      <xdr:row>39</xdr:row>
      <xdr:rowOff>133350</xdr:rowOff>
    </xdr:from>
    <xdr:to>
      <xdr:col>17</xdr:col>
      <xdr:colOff>142875</xdr:colOff>
      <xdr:row>45</xdr:row>
      <xdr:rowOff>0</xdr:rowOff>
    </xdr:to>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flipH="1">
          <a:off x="2733675" y="5619750"/>
          <a:ext cx="857250" cy="800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19050</xdr:colOff>
      <xdr:row>41</xdr:row>
      <xdr:rowOff>0</xdr:rowOff>
    </xdr:from>
    <xdr:to>
      <xdr:col>17</xdr:col>
      <xdr:colOff>133350</xdr:colOff>
      <xdr:row>46</xdr:row>
      <xdr:rowOff>95250</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H="1">
          <a:off x="3067050" y="5962650"/>
          <a:ext cx="514350" cy="723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04D52-7E61-4E02-86EB-0A657D435F2E}">
  <sheetPr>
    <tabColor rgb="FF002060"/>
    <pageSetUpPr fitToPage="1"/>
  </sheetPr>
  <dimension ref="A1:J29"/>
  <sheetViews>
    <sheetView tabSelected="1" view="pageBreakPreview" zoomScale="115" zoomScaleNormal="100" zoomScaleSheetLayoutView="115" workbookViewId="0">
      <selection activeCell="E7" sqref="E7"/>
    </sheetView>
  </sheetViews>
  <sheetFormatPr defaultRowHeight="14.25" x14ac:dyDescent="0.15"/>
  <cols>
    <col min="1" max="1" width="5.125" style="301" customWidth="1"/>
    <col min="2" max="8" width="12.125" style="301" customWidth="1"/>
    <col min="9" max="9" width="9" style="301" customWidth="1"/>
    <col min="10" max="16384" width="9" style="301"/>
  </cols>
  <sheetData>
    <row r="1" spans="1:10" ht="18.75" customHeight="1" x14ac:dyDescent="0.15">
      <c r="A1" s="301" t="s">
        <v>92</v>
      </c>
    </row>
    <row r="2" spans="1:10" ht="18.75" customHeight="1" x14ac:dyDescent="0.15">
      <c r="G2" s="302" t="s">
        <v>93</v>
      </c>
      <c r="H2" s="302"/>
      <c r="I2" s="303" t="s">
        <v>95</v>
      </c>
      <c r="J2" s="304" t="s">
        <v>96</v>
      </c>
    </row>
    <row r="3" spans="1:10" ht="18.75" customHeight="1" x14ac:dyDescent="0.15">
      <c r="I3" s="304"/>
      <c r="J3" s="304"/>
    </row>
    <row r="4" spans="1:10" ht="18.75" customHeight="1" x14ac:dyDescent="0.15"/>
    <row r="5" spans="1:10" ht="18.75" customHeight="1" x14ac:dyDescent="0.15">
      <c r="A5" s="301" t="s">
        <v>97</v>
      </c>
    </row>
    <row r="6" spans="1:10" ht="18.75" customHeight="1" x14ac:dyDescent="0.15"/>
    <row r="7" spans="1:10" ht="18.75" customHeight="1" x14ac:dyDescent="0.15">
      <c r="D7" s="305" t="s">
        <v>98</v>
      </c>
      <c r="E7" s="301" t="s">
        <v>99</v>
      </c>
    </row>
    <row r="8" spans="1:10" ht="18.75" customHeight="1" x14ac:dyDescent="0.15">
      <c r="D8" s="305" t="s">
        <v>100</v>
      </c>
      <c r="H8" s="306"/>
    </row>
    <row r="9" spans="1:10" ht="18.75" customHeight="1" x14ac:dyDescent="0.15">
      <c r="D9" s="307" t="s">
        <v>101</v>
      </c>
      <c r="G9" s="308"/>
    </row>
    <row r="10" spans="1:10" ht="18.75" customHeight="1" x14ac:dyDescent="0.15">
      <c r="D10" s="305" t="s">
        <v>102</v>
      </c>
      <c r="G10" s="308"/>
    </row>
    <row r="11" spans="1:10" ht="18.75" customHeight="1" x14ac:dyDescent="0.15"/>
    <row r="12" spans="1:10" ht="34.5" customHeight="1" x14ac:dyDescent="0.15">
      <c r="A12" s="309" t="s">
        <v>103</v>
      </c>
      <c r="B12" s="309"/>
      <c r="C12" s="309"/>
      <c r="D12" s="309"/>
      <c r="E12" s="309"/>
      <c r="F12" s="309"/>
      <c r="G12" s="309"/>
      <c r="H12" s="309"/>
    </row>
    <row r="13" spans="1:10" ht="12" customHeight="1" x14ac:dyDescent="0.15"/>
    <row r="14" spans="1:10" ht="85.5" customHeight="1" x14ac:dyDescent="0.15">
      <c r="A14" s="310" t="s">
        <v>104</v>
      </c>
      <c r="B14" s="310"/>
      <c r="C14" s="310"/>
      <c r="D14" s="310"/>
      <c r="E14" s="310"/>
      <c r="F14" s="310"/>
      <c r="G14" s="310"/>
      <c r="H14" s="310"/>
    </row>
    <row r="15" spans="1:10" ht="22.5" customHeight="1" x14ac:dyDescent="0.15">
      <c r="A15" s="311" t="s">
        <v>105</v>
      </c>
      <c r="B15" s="311"/>
      <c r="C15" s="311"/>
      <c r="D15" s="311"/>
      <c r="E15" s="311"/>
      <c r="F15" s="311"/>
      <c r="G15" s="311"/>
      <c r="H15" s="311"/>
    </row>
    <row r="16" spans="1:10" ht="22.5" customHeight="1" x14ac:dyDescent="0.15">
      <c r="A16" s="312"/>
      <c r="B16" s="312"/>
      <c r="C16" s="312"/>
      <c r="D16" s="312"/>
      <c r="E16" s="312"/>
      <c r="F16" s="312"/>
      <c r="G16" s="312"/>
      <c r="H16" s="312"/>
    </row>
    <row r="17" spans="1:10" ht="18.75" customHeight="1" x14ac:dyDescent="0.15">
      <c r="A17" s="313" t="s">
        <v>106</v>
      </c>
      <c r="B17" s="310" t="s">
        <v>107</v>
      </c>
      <c r="C17" s="310"/>
      <c r="D17" s="310"/>
      <c r="E17" s="310"/>
      <c r="F17" s="310"/>
      <c r="G17" s="310"/>
      <c r="H17" s="310"/>
      <c r="I17" s="303"/>
      <c r="J17" s="304"/>
    </row>
    <row r="18" spans="1:10" ht="18.75" customHeight="1" x14ac:dyDescent="0.15">
      <c r="A18" s="314"/>
      <c r="B18" s="310"/>
      <c r="C18" s="310"/>
      <c r="D18" s="310"/>
      <c r="E18" s="310"/>
      <c r="F18" s="310"/>
      <c r="G18" s="310"/>
      <c r="H18" s="310"/>
      <c r="I18" s="303"/>
      <c r="J18" s="304"/>
    </row>
    <row r="19" spans="1:10" ht="18.75" customHeight="1" x14ac:dyDescent="0.15">
      <c r="A19" s="314"/>
      <c r="E19" s="314" t="s">
        <v>108</v>
      </c>
      <c r="F19" s="315"/>
      <c r="G19" s="315"/>
      <c r="H19" s="301" t="s">
        <v>109</v>
      </c>
      <c r="I19" s="303"/>
      <c r="J19" s="304"/>
    </row>
    <row r="20" spans="1:10" ht="18.75" customHeight="1" x14ac:dyDescent="0.15">
      <c r="A20" s="314"/>
      <c r="E20" s="314"/>
      <c r="F20" s="316"/>
      <c r="G20" s="316"/>
    </row>
    <row r="21" spans="1:10" ht="18.75" customHeight="1" x14ac:dyDescent="0.15">
      <c r="A21" s="313" t="s">
        <v>110</v>
      </c>
      <c r="B21" s="310" t="s">
        <v>111</v>
      </c>
      <c r="C21" s="310"/>
      <c r="D21" s="310"/>
      <c r="E21" s="310"/>
      <c r="F21" s="310"/>
      <c r="G21" s="310"/>
      <c r="H21" s="310"/>
    </row>
    <row r="22" spans="1:10" ht="18.75" customHeight="1" x14ac:dyDescent="0.15">
      <c r="A22" s="317"/>
      <c r="B22" s="310"/>
      <c r="C22" s="310"/>
      <c r="D22" s="310"/>
      <c r="E22" s="310"/>
      <c r="F22" s="310"/>
      <c r="G22" s="310"/>
      <c r="H22" s="310"/>
    </row>
    <row r="23" spans="1:10" ht="18.75" customHeight="1" x14ac:dyDescent="0.15">
      <c r="A23" s="317"/>
      <c r="B23" s="318"/>
      <c r="C23" s="319"/>
      <c r="D23" s="320"/>
      <c r="E23" s="314" t="s">
        <v>108</v>
      </c>
      <c r="F23" s="315"/>
      <c r="G23" s="315"/>
      <c r="H23" s="301" t="s">
        <v>109</v>
      </c>
    </row>
    <row r="24" spans="1:10" ht="18.75" customHeight="1" x14ac:dyDescent="0.15">
      <c r="A24" s="317"/>
      <c r="B24" s="318"/>
      <c r="C24" s="319"/>
      <c r="D24" s="320"/>
      <c r="E24" s="320"/>
      <c r="F24" s="320"/>
      <c r="G24" s="320"/>
      <c r="H24" s="320"/>
    </row>
    <row r="25" spans="1:10" ht="18.75" customHeight="1" x14ac:dyDescent="0.15">
      <c r="A25" s="321" t="s">
        <v>112</v>
      </c>
      <c r="B25" s="318" t="s">
        <v>113</v>
      </c>
      <c r="C25" s="319"/>
      <c r="D25" s="320"/>
      <c r="E25" s="320"/>
      <c r="F25" s="320"/>
      <c r="G25" s="320"/>
      <c r="H25" s="320"/>
      <c r="I25" s="322"/>
    </row>
    <row r="26" spans="1:10" ht="18.75" customHeight="1" x14ac:dyDescent="0.15">
      <c r="A26" s="323"/>
      <c r="B26" s="324" t="s">
        <v>114</v>
      </c>
      <c r="C26" s="324"/>
      <c r="D26" s="324"/>
      <c r="E26" s="324"/>
      <c r="F26" s="324"/>
      <c r="G26" s="324"/>
      <c r="H26" s="324"/>
      <c r="I26" s="314" t="s">
        <v>94</v>
      </c>
      <c r="J26" s="301" t="s">
        <v>115</v>
      </c>
    </row>
    <row r="27" spans="1:10" ht="18.75" customHeight="1" x14ac:dyDescent="0.15">
      <c r="A27" s="323"/>
      <c r="B27" s="324"/>
      <c r="C27" s="324"/>
      <c r="D27" s="324"/>
      <c r="E27" s="324"/>
      <c r="F27" s="324"/>
      <c r="G27" s="324"/>
      <c r="H27" s="324"/>
    </row>
    <row r="28" spans="1:10" ht="18.75" customHeight="1" x14ac:dyDescent="0.15">
      <c r="A28" s="318"/>
      <c r="B28" s="318"/>
      <c r="C28" s="318"/>
    </row>
    <row r="29" spans="1:10" ht="18.75" customHeight="1" x14ac:dyDescent="0.15">
      <c r="A29" s="325"/>
      <c r="B29" s="326"/>
    </row>
  </sheetData>
  <mergeCells count="9">
    <mergeCell ref="B21:H22"/>
    <mergeCell ref="F23:G23"/>
    <mergeCell ref="B26:H27"/>
    <mergeCell ref="G2:H2"/>
    <mergeCell ref="A12:H12"/>
    <mergeCell ref="A14:H14"/>
    <mergeCell ref="A15:H15"/>
    <mergeCell ref="B17:H18"/>
    <mergeCell ref="F19:G19"/>
  </mergeCells>
  <phoneticPr fontId="2"/>
  <dataValidations count="1">
    <dataValidation imeMode="hiragana" allowBlank="1" showInputMessage="1" showErrorMessage="1" sqref="G2:H2" xr:uid="{DA00C00F-75F3-41D0-8961-A86E8722137F}"/>
  </dataValidations>
  <pageMargins left="0.70866141732283472" right="0.31496062992125984" top="0.9448818897637796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K38"/>
  <sheetViews>
    <sheetView showGridLines="0" zoomScaleNormal="100" workbookViewId="0">
      <selection activeCell="Q2" sqref="Q2"/>
    </sheetView>
  </sheetViews>
  <sheetFormatPr defaultRowHeight="13.5" x14ac:dyDescent="0.15"/>
  <cols>
    <col min="1" max="1" width="4.25" style="1" customWidth="1"/>
    <col min="2" max="2" width="3.5" style="1" customWidth="1"/>
    <col min="3" max="3" width="2.625" style="1" customWidth="1"/>
    <col min="4" max="4" width="1.375" style="1" customWidth="1"/>
    <col min="5" max="5" width="8" style="1" customWidth="1"/>
    <col min="6" max="9" width="9" style="1"/>
    <col min="10" max="11" width="2.625" style="1" customWidth="1"/>
    <col min="12" max="12" width="9" style="1" customWidth="1"/>
    <col min="13" max="13" width="4" style="1" customWidth="1"/>
    <col min="14" max="14" width="14" style="1" customWidth="1"/>
    <col min="15" max="15" width="9" style="1"/>
    <col min="16" max="16" width="1.625" style="1" customWidth="1"/>
    <col min="17" max="17" width="9" style="1"/>
    <col min="18" max="18" width="9" style="1" hidden="1" customWidth="1"/>
    <col min="19" max="16384" width="9" style="1"/>
  </cols>
  <sheetData>
    <row r="1" spans="2:37" ht="27.75" customHeight="1" x14ac:dyDescent="0.15">
      <c r="B1" s="1" t="s">
        <v>89</v>
      </c>
    </row>
    <row r="2" spans="2:37" x14ac:dyDescent="0.15">
      <c r="B2" s="111" t="s">
        <v>88</v>
      </c>
      <c r="C2" s="111"/>
      <c r="D2" s="111"/>
      <c r="E2" s="111"/>
      <c r="F2" s="111"/>
      <c r="G2" s="111"/>
      <c r="H2" s="111"/>
      <c r="I2" s="111"/>
      <c r="J2" s="111"/>
      <c r="K2" s="111"/>
      <c r="L2" s="111"/>
      <c r="M2" s="111"/>
      <c r="N2" s="111"/>
      <c r="O2" s="111"/>
      <c r="P2" s="111"/>
      <c r="R2" s="1" t="s">
        <v>63</v>
      </c>
    </row>
    <row r="3" spans="2:37" x14ac:dyDescent="0.15">
      <c r="B3" s="8"/>
      <c r="C3" s="8"/>
      <c r="D3" s="8"/>
      <c r="E3" s="8"/>
      <c r="F3" s="8"/>
      <c r="G3" s="8"/>
      <c r="H3" s="8"/>
      <c r="I3" s="8"/>
      <c r="J3" s="8"/>
      <c r="K3" s="8"/>
      <c r="L3" s="8"/>
      <c r="M3" s="8"/>
      <c r="N3" s="8"/>
      <c r="O3" s="8"/>
      <c r="P3" s="8"/>
    </row>
    <row r="4" spans="2:37" x14ac:dyDescent="0.15">
      <c r="B4" s="112" t="s">
        <v>0</v>
      </c>
      <c r="C4" s="112"/>
      <c r="D4" s="112"/>
      <c r="E4" s="112"/>
      <c r="F4" s="112"/>
      <c r="G4" s="112"/>
      <c r="H4" s="112"/>
      <c r="I4" s="112"/>
      <c r="J4" s="112"/>
      <c r="K4" s="112"/>
      <c r="L4" s="112"/>
      <c r="M4" s="112"/>
      <c r="N4" s="112"/>
      <c r="O4" s="112"/>
      <c r="P4" s="112"/>
    </row>
    <row r="5" spans="2:37" x14ac:dyDescent="0.15">
      <c r="B5" s="8"/>
      <c r="C5" s="8"/>
      <c r="D5" s="8"/>
      <c r="E5" s="8"/>
      <c r="F5" s="8"/>
      <c r="G5" s="8"/>
      <c r="H5" s="8"/>
      <c r="I5" s="8"/>
      <c r="J5" s="8"/>
      <c r="K5" s="8"/>
      <c r="L5" s="8"/>
      <c r="M5" s="8"/>
      <c r="N5" s="8"/>
      <c r="O5" s="8"/>
      <c r="P5" s="8"/>
    </row>
    <row r="6" spans="2:37" x14ac:dyDescent="0.15">
      <c r="B6" s="8"/>
      <c r="C6" s="9"/>
      <c r="D6" s="113"/>
      <c r="E6" s="113"/>
      <c r="F6" s="113"/>
      <c r="G6" s="113"/>
      <c r="H6" s="113"/>
      <c r="I6" s="8"/>
      <c r="J6" s="8"/>
      <c r="K6" s="8"/>
      <c r="L6" s="8"/>
      <c r="M6" s="8"/>
      <c r="N6" s="8"/>
      <c r="O6" s="8"/>
      <c r="P6" s="8"/>
    </row>
    <row r="7" spans="2:37" x14ac:dyDescent="0.15">
      <c r="B7" s="8"/>
      <c r="C7" s="8"/>
      <c r="D7" s="8"/>
      <c r="E7" s="8"/>
      <c r="F7" s="8"/>
      <c r="G7" s="8"/>
      <c r="H7" s="8"/>
      <c r="I7" s="8"/>
      <c r="J7" s="8"/>
      <c r="K7" s="8"/>
      <c r="L7" s="8"/>
      <c r="M7" s="8"/>
      <c r="N7" s="8"/>
      <c r="O7" s="8"/>
      <c r="P7" s="8"/>
    </row>
    <row r="8" spans="2:37" x14ac:dyDescent="0.15">
      <c r="B8" s="112" t="s">
        <v>1</v>
      </c>
      <c r="C8" s="112"/>
      <c r="D8" s="112"/>
      <c r="E8" s="112"/>
      <c r="F8" s="112"/>
      <c r="G8" s="112"/>
      <c r="H8" s="112"/>
      <c r="I8" s="112"/>
      <c r="J8" s="112"/>
      <c r="K8" s="112"/>
      <c r="L8" s="112"/>
      <c r="M8" s="112"/>
      <c r="N8" s="112"/>
      <c r="O8" s="112"/>
      <c r="P8" s="112"/>
    </row>
    <row r="9" spans="2:37" x14ac:dyDescent="0.15">
      <c r="B9" s="8"/>
      <c r="C9" s="8"/>
      <c r="D9" s="8"/>
      <c r="E9" s="8"/>
      <c r="F9" s="8"/>
      <c r="G9" s="8"/>
      <c r="H9" s="8"/>
      <c r="I9" s="8"/>
      <c r="J9" s="8"/>
      <c r="K9" s="8"/>
      <c r="L9" s="8"/>
      <c r="M9" s="8"/>
      <c r="N9" s="8"/>
      <c r="O9" s="8"/>
      <c r="P9" s="8"/>
    </row>
    <row r="10" spans="2:37" ht="97.5" customHeight="1" x14ac:dyDescent="0.15">
      <c r="B10" s="8"/>
      <c r="C10" s="114"/>
      <c r="D10" s="115"/>
      <c r="E10" s="115"/>
      <c r="F10" s="115"/>
      <c r="G10" s="115"/>
      <c r="H10" s="115"/>
      <c r="I10" s="115"/>
      <c r="J10" s="115"/>
      <c r="K10" s="115"/>
      <c r="L10" s="115"/>
      <c r="M10" s="115"/>
      <c r="N10" s="115"/>
      <c r="O10" s="116"/>
      <c r="P10" s="8"/>
    </row>
    <row r="11" spans="2:37" x14ac:dyDescent="0.15">
      <c r="B11" s="8"/>
      <c r="C11" s="8"/>
      <c r="D11" s="8"/>
      <c r="E11" s="8"/>
      <c r="F11" s="8"/>
      <c r="G11" s="8"/>
      <c r="H11" s="8"/>
      <c r="I11" s="8"/>
      <c r="J11" s="8"/>
      <c r="K11" s="8"/>
      <c r="L11" s="8"/>
      <c r="M11" s="8"/>
      <c r="N11" s="8"/>
      <c r="O11" s="8"/>
      <c r="P11" s="8"/>
    </row>
    <row r="12" spans="2:37" x14ac:dyDescent="0.15">
      <c r="B12" s="8" t="s">
        <v>2</v>
      </c>
      <c r="C12" s="8"/>
      <c r="D12" s="8"/>
      <c r="E12" s="8"/>
      <c r="F12" s="8"/>
      <c r="G12" s="8"/>
      <c r="H12" s="8"/>
      <c r="I12" s="8"/>
      <c r="J12" s="8"/>
      <c r="K12" s="8"/>
      <c r="L12" s="8"/>
      <c r="M12" s="8"/>
      <c r="N12" s="8"/>
      <c r="O12" s="8"/>
      <c r="P12" s="8"/>
    </row>
    <row r="13" spans="2:37" ht="7.5" customHeight="1" x14ac:dyDescent="0.15">
      <c r="B13" s="8"/>
      <c r="C13" s="10"/>
      <c r="D13" s="10"/>
      <c r="E13" s="10"/>
      <c r="F13" s="10"/>
      <c r="G13" s="10"/>
      <c r="H13" s="10"/>
      <c r="I13" s="10"/>
      <c r="J13" s="10"/>
      <c r="K13" s="10"/>
      <c r="L13" s="55"/>
      <c r="M13" s="10"/>
      <c r="N13" s="10"/>
      <c r="O13" s="10"/>
      <c r="P13" s="10"/>
    </row>
    <row r="14" spans="2:37" x14ac:dyDescent="0.15">
      <c r="B14" s="11"/>
      <c r="C14" s="90"/>
      <c r="D14" s="12"/>
      <c r="E14" s="99" t="s">
        <v>77</v>
      </c>
      <c r="F14" s="12"/>
      <c r="G14" s="12"/>
      <c r="H14" s="12"/>
      <c r="I14" s="12"/>
      <c r="J14" s="90"/>
      <c r="K14" s="12" t="s">
        <v>42</v>
      </c>
      <c r="L14" s="12"/>
      <c r="M14" s="12"/>
      <c r="N14" s="12"/>
      <c r="O14" s="13"/>
      <c r="P14" s="12"/>
      <c r="Q14" s="3"/>
      <c r="R14" s="3"/>
      <c r="S14" s="3"/>
      <c r="T14" s="3"/>
      <c r="U14" s="3"/>
      <c r="V14" s="4"/>
      <c r="W14" s="5"/>
      <c r="X14" s="4"/>
      <c r="Y14" s="4"/>
      <c r="Z14" s="4"/>
      <c r="AA14" s="4"/>
      <c r="AB14" s="4"/>
      <c r="AC14" s="4"/>
      <c r="AD14" s="4"/>
      <c r="AE14" s="4"/>
      <c r="AF14" s="3"/>
      <c r="AG14" s="3"/>
      <c r="AH14" s="3"/>
      <c r="AI14" s="2"/>
      <c r="AJ14" s="2"/>
      <c r="AK14" s="2"/>
    </row>
    <row r="15" spans="2:37" ht="7.5" customHeight="1" x14ac:dyDescent="0.15">
      <c r="B15" s="8"/>
      <c r="C15" s="10"/>
      <c r="D15" s="10"/>
      <c r="E15" s="10"/>
      <c r="F15" s="10"/>
      <c r="G15" s="10"/>
      <c r="H15" s="10"/>
      <c r="I15" s="10"/>
      <c r="J15" s="10"/>
      <c r="K15" s="10"/>
      <c r="L15" s="55"/>
      <c r="M15" s="10"/>
      <c r="N15" s="10"/>
      <c r="O15" s="10"/>
      <c r="P15" s="10"/>
      <c r="V15" s="6"/>
      <c r="W15" s="6"/>
      <c r="X15" s="6"/>
      <c r="Y15" s="6"/>
      <c r="Z15" s="6"/>
      <c r="AA15" s="6"/>
      <c r="AB15" s="6"/>
      <c r="AC15" s="6"/>
      <c r="AD15" s="6"/>
      <c r="AE15" s="6"/>
    </row>
    <row r="16" spans="2:37" ht="15.75" customHeight="1" x14ac:dyDescent="0.15">
      <c r="B16" s="8"/>
      <c r="C16" s="8"/>
      <c r="D16" s="14" t="s">
        <v>10</v>
      </c>
      <c r="E16" s="12" t="s">
        <v>8</v>
      </c>
      <c r="F16" s="12"/>
      <c r="G16" s="64"/>
      <c r="H16" s="15" t="s">
        <v>35</v>
      </c>
      <c r="I16" s="8"/>
      <c r="J16" s="8"/>
      <c r="K16" s="8"/>
      <c r="L16" s="8"/>
      <c r="M16" s="8"/>
      <c r="N16" s="8"/>
      <c r="O16" s="8"/>
      <c r="P16" s="8"/>
    </row>
    <row r="17" spans="2:16" ht="7.5" customHeight="1" x14ac:dyDescent="0.15">
      <c r="B17" s="8"/>
      <c r="C17" s="8"/>
      <c r="D17" s="8"/>
      <c r="E17" s="8"/>
      <c r="F17" s="8"/>
      <c r="G17" s="8"/>
      <c r="H17" s="8"/>
      <c r="I17" s="8"/>
      <c r="J17" s="8"/>
      <c r="K17" s="8"/>
      <c r="L17" s="8"/>
      <c r="M17" s="8"/>
      <c r="N17" s="8"/>
      <c r="O17" s="8"/>
      <c r="P17" s="8"/>
    </row>
    <row r="18" spans="2:16" ht="15" customHeight="1" x14ac:dyDescent="0.15">
      <c r="B18" s="8"/>
      <c r="C18" s="8" t="s">
        <v>44</v>
      </c>
      <c r="D18" s="8"/>
      <c r="E18" s="8"/>
      <c r="F18" s="8"/>
      <c r="G18" s="117"/>
      <c r="H18" s="117"/>
      <c r="I18" s="117"/>
      <c r="J18" s="117"/>
      <c r="K18" s="117"/>
      <c r="L18" s="117"/>
      <c r="M18" s="117"/>
      <c r="N18" s="117"/>
      <c r="O18" s="117"/>
      <c r="P18" s="8"/>
    </row>
    <row r="19" spans="2:16" ht="7.5" customHeight="1" x14ac:dyDescent="0.15">
      <c r="B19" s="8"/>
      <c r="C19" s="8"/>
      <c r="D19" s="8"/>
      <c r="E19" s="8"/>
      <c r="F19" s="8"/>
      <c r="G19" s="8"/>
      <c r="H19" s="8"/>
      <c r="I19" s="8"/>
      <c r="J19" s="8"/>
      <c r="K19" s="8"/>
      <c r="L19" s="8"/>
      <c r="M19" s="8"/>
      <c r="N19" s="8"/>
      <c r="O19" s="8"/>
      <c r="P19" s="8"/>
    </row>
    <row r="20" spans="2:16" x14ac:dyDescent="0.15">
      <c r="B20" s="8"/>
      <c r="C20" s="90"/>
      <c r="D20" s="8"/>
      <c r="E20" s="110" t="s">
        <v>3</v>
      </c>
      <c r="F20" s="110"/>
      <c r="G20" s="8"/>
      <c r="H20" s="8"/>
      <c r="I20" s="8"/>
      <c r="J20" s="8"/>
      <c r="K20" s="8"/>
      <c r="L20" s="8"/>
      <c r="M20" s="8"/>
      <c r="N20" s="8"/>
      <c r="O20" s="8"/>
      <c r="P20" s="8"/>
    </row>
    <row r="21" spans="2:16" ht="8.25" customHeight="1" x14ac:dyDescent="0.15">
      <c r="B21" s="8"/>
      <c r="C21" s="8"/>
      <c r="D21" s="8"/>
      <c r="E21" s="8"/>
      <c r="F21" s="8"/>
      <c r="G21" s="8"/>
      <c r="H21" s="8"/>
      <c r="I21" s="8"/>
      <c r="J21" s="8"/>
      <c r="K21" s="8"/>
      <c r="L21" s="8"/>
      <c r="M21" s="8"/>
      <c r="N21" s="8"/>
      <c r="O21" s="8"/>
      <c r="P21" s="8"/>
    </row>
    <row r="22" spans="2:16" x14ac:dyDescent="0.15">
      <c r="B22" s="8"/>
      <c r="C22" s="90"/>
      <c r="D22" s="8"/>
      <c r="E22" s="110" t="s">
        <v>4</v>
      </c>
      <c r="F22" s="110"/>
      <c r="G22" s="8"/>
      <c r="H22" s="8"/>
      <c r="I22" s="8"/>
      <c r="J22" s="8"/>
      <c r="K22" s="8"/>
      <c r="L22" s="8"/>
      <c r="M22" s="8"/>
      <c r="N22" s="8"/>
      <c r="O22" s="8"/>
      <c r="P22" s="8"/>
    </row>
    <row r="23" spans="2:16" ht="7.5" customHeight="1" x14ac:dyDescent="0.15">
      <c r="B23" s="8"/>
      <c r="C23" s="8"/>
      <c r="D23" s="8"/>
      <c r="E23" s="8"/>
      <c r="F23" s="8"/>
      <c r="G23" s="8"/>
      <c r="H23" s="8"/>
      <c r="I23" s="8"/>
      <c r="J23" s="8"/>
      <c r="K23" s="8"/>
      <c r="L23" s="8"/>
      <c r="M23" s="8"/>
      <c r="N23" s="8"/>
      <c r="O23" s="8"/>
      <c r="P23" s="8"/>
    </row>
    <row r="24" spans="2:16" ht="20.25" customHeight="1" x14ac:dyDescent="0.15">
      <c r="B24" s="56"/>
      <c r="C24" s="56"/>
      <c r="D24" s="56"/>
      <c r="E24" s="65" t="s">
        <v>46</v>
      </c>
      <c r="F24" s="66"/>
      <c r="G24" s="66"/>
      <c r="H24" s="66"/>
      <c r="I24" s="118" t="str">
        <f>IF(SUM(I25:J29)=0,"",SUM(I25:J29))</f>
        <v/>
      </c>
      <c r="J24" s="118"/>
      <c r="K24" s="88" t="s">
        <v>49</v>
      </c>
      <c r="L24" s="66"/>
      <c r="M24" s="66"/>
      <c r="N24" s="66"/>
      <c r="O24" s="66"/>
      <c r="P24" s="67"/>
    </row>
    <row r="25" spans="2:16" ht="20.25" customHeight="1" x14ac:dyDescent="0.15">
      <c r="B25" s="57"/>
      <c r="C25" s="57"/>
      <c r="D25" s="57"/>
      <c r="E25" s="68" t="s">
        <v>51</v>
      </c>
      <c r="F25" s="69" t="s">
        <v>52</v>
      </c>
      <c r="G25" s="69"/>
      <c r="H25" s="69"/>
      <c r="I25" s="121"/>
      <c r="J25" s="121"/>
      <c r="K25" s="69" t="s">
        <v>49</v>
      </c>
      <c r="L25" s="69"/>
      <c r="M25" s="69"/>
      <c r="N25" s="69"/>
      <c r="O25" s="69"/>
      <c r="P25" s="70"/>
    </row>
    <row r="26" spans="2:16" ht="20.25" customHeight="1" x14ac:dyDescent="0.15">
      <c r="B26" s="57"/>
      <c r="C26" s="57"/>
      <c r="D26" s="57"/>
      <c r="E26" s="68"/>
      <c r="F26" s="69" t="s">
        <v>53</v>
      </c>
      <c r="G26" s="69"/>
      <c r="H26" s="69"/>
      <c r="I26" s="122"/>
      <c r="J26" s="122"/>
      <c r="K26" s="69" t="s">
        <v>49</v>
      </c>
      <c r="L26" s="69"/>
      <c r="M26" s="69"/>
      <c r="N26" s="69"/>
      <c r="O26" s="69"/>
      <c r="P26" s="70"/>
    </row>
    <row r="27" spans="2:16" ht="20.25" customHeight="1" x14ac:dyDescent="0.15">
      <c r="B27" s="57"/>
      <c r="C27" s="57"/>
      <c r="D27" s="57"/>
      <c r="E27" s="68"/>
      <c r="F27" s="69" t="s">
        <v>54</v>
      </c>
      <c r="G27" s="69"/>
      <c r="H27" s="69"/>
      <c r="I27" s="122"/>
      <c r="J27" s="122"/>
      <c r="K27" s="69" t="s">
        <v>49</v>
      </c>
      <c r="L27" s="69"/>
      <c r="M27" s="69"/>
      <c r="N27" s="69"/>
      <c r="O27" s="69"/>
      <c r="P27" s="70"/>
    </row>
    <row r="28" spans="2:16" ht="20.25" customHeight="1" x14ac:dyDescent="0.15">
      <c r="B28" s="57"/>
      <c r="C28" s="57"/>
      <c r="D28" s="57"/>
      <c r="E28" s="68"/>
      <c r="F28" s="69" t="s">
        <v>55</v>
      </c>
      <c r="G28" s="69"/>
      <c r="H28" s="69"/>
      <c r="I28" s="122"/>
      <c r="J28" s="122"/>
      <c r="K28" s="69" t="s">
        <v>49</v>
      </c>
      <c r="L28" s="69"/>
      <c r="M28" s="69"/>
      <c r="N28" s="69"/>
      <c r="O28" s="69"/>
      <c r="P28" s="70"/>
    </row>
    <row r="29" spans="2:16" ht="20.25" customHeight="1" x14ac:dyDescent="0.15">
      <c r="B29" s="57"/>
      <c r="C29" s="57"/>
      <c r="D29" s="57"/>
      <c r="E29" s="68"/>
      <c r="F29" s="69" t="s">
        <v>56</v>
      </c>
      <c r="G29" s="69"/>
      <c r="H29" s="69"/>
      <c r="I29" s="122"/>
      <c r="J29" s="122"/>
      <c r="K29" s="69" t="s">
        <v>49</v>
      </c>
      <c r="L29" s="109" t="str">
        <f>IF(C22="○","(その他の内容:","")</f>
        <v/>
      </c>
      <c r="M29" s="109"/>
      <c r="N29" s="108"/>
      <c r="O29" s="108"/>
      <c r="P29" s="92" t="str">
        <f>IF(C22="○",")","")</f>
        <v/>
      </c>
    </row>
    <row r="30" spans="2:16" ht="7.5" customHeight="1" x14ac:dyDescent="0.15">
      <c r="B30" s="56"/>
      <c r="C30" s="56"/>
      <c r="D30" s="56"/>
      <c r="E30" s="72"/>
      <c r="F30" s="73"/>
      <c r="G30" s="73"/>
      <c r="H30" s="73"/>
      <c r="I30" s="74"/>
      <c r="J30" s="74"/>
      <c r="K30" s="73"/>
      <c r="L30" s="73"/>
      <c r="M30" s="73"/>
      <c r="N30" s="73"/>
      <c r="O30" s="73"/>
      <c r="P30" s="75"/>
    </row>
    <row r="31" spans="2:16" x14ac:dyDescent="0.15">
      <c r="B31" s="56"/>
      <c r="C31" s="56"/>
      <c r="D31" s="56"/>
      <c r="E31" s="76" t="s">
        <v>47</v>
      </c>
      <c r="F31" s="74"/>
      <c r="G31" s="74"/>
      <c r="H31" s="74"/>
      <c r="I31" s="119"/>
      <c r="J31" s="119"/>
      <c r="K31" s="74" t="s">
        <v>49</v>
      </c>
      <c r="L31" s="74"/>
      <c r="M31" s="74"/>
      <c r="N31" s="74"/>
      <c r="O31" s="73"/>
      <c r="P31" s="75"/>
    </row>
    <row r="32" spans="2:16" ht="7.5" customHeight="1" x14ac:dyDescent="0.15">
      <c r="B32" s="56"/>
      <c r="C32" s="56"/>
      <c r="D32" s="56"/>
      <c r="E32" s="72"/>
      <c r="F32" s="73"/>
      <c r="G32" s="73"/>
      <c r="H32" s="73"/>
      <c r="I32" s="74"/>
      <c r="J32" s="74"/>
      <c r="K32" s="73"/>
      <c r="L32" s="73"/>
      <c r="M32" s="73"/>
      <c r="N32" s="73"/>
      <c r="O32" s="73"/>
      <c r="P32" s="75"/>
    </row>
    <row r="33" spans="2:16" x14ac:dyDescent="0.15">
      <c r="B33" s="56"/>
      <c r="C33" s="56"/>
      <c r="D33" s="56"/>
      <c r="E33" s="72" t="s">
        <v>48</v>
      </c>
      <c r="F33" s="73"/>
      <c r="G33" s="73"/>
      <c r="H33" s="73"/>
      <c r="I33" s="120" t="str">
        <f>IF(I24="","",I31/(I24+I31)*100)</f>
        <v/>
      </c>
      <c r="J33" s="120"/>
      <c r="K33" s="74" t="s">
        <v>50</v>
      </c>
      <c r="L33" s="74"/>
      <c r="M33" s="73"/>
      <c r="N33" s="73"/>
      <c r="O33" s="73"/>
      <c r="P33" s="75"/>
    </row>
    <row r="34" spans="2:16" x14ac:dyDescent="0.15">
      <c r="B34" s="56"/>
      <c r="C34" s="56"/>
      <c r="D34" s="56"/>
      <c r="E34" s="77"/>
      <c r="F34" s="78"/>
      <c r="G34" s="78"/>
      <c r="H34" s="78"/>
      <c r="I34" s="78"/>
      <c r="J34" s="78"/>
      <c r="K34" s="78"/>
      <c r="L34" s="78"/>
      <c r="M34" s="78"/>
      <c r="N34" s="78"/>
      <c r="O34" s="78"/>
      <c r="P34" s="79"/>
    </row>
    <row r="35" spans="2:16" x14ac:dyDescent="0.15">
      <c r="B35" s="18"/>
      <c r="C35" s="18"/>
      <c r="D35" s="18"/>
      <c r="E35" s="18"/>
      <c r="F35" s="18"/>
      <c r="G35" s="18"/>
      <c r="H35" s="18"/>
      <c r="I35" s="18"/>
      <c r="J35" s="18"/>
      <c r="K35" s="18"/>
      <c r="L35" s="18"/>
      <c r="M35" s="18"/>
      <c r="N35" s="18"/>
      <c r="O35" s="18"/>
      <c r="P35" s="18"/>
    </row>
    <row r="36" spans="2:16" x14ac:dyDescent="0.15">
      <c r="B36" s="18"/>
      <c r="C36" s="18"/>
      <c r="D36" s="18"/>
      <c r="E36" s="18"/>
      <c r="F36" s="18"/>
      <c r="G36" s="18"/>
      <c r="H36" s="18"/>
      <c r="I36" s="18"/>
      <c r="J36" s="18"/>
      <c r="K36" s="18"/>
      <c r="L36" s="18"/>
      <c r="M36" s="18"/>
      <c r="N36" s="18"/>
      <c r="O36" s="18"/>
      <c r="P36" s="18"/>
    </row>
    <row r="37" spans="2:16" x14ac:dyDescent="0.15">
      <c r="B37" s="18"/>
      <c r="C37" s="18"/>
      <c r="D37" s="18"/>
      <c r="E37" s="18"/>
      <c r="F37" s="18"/>
      <c r="G37" s="18"/>
      <c r="H37" s="18"/>
      <c r="I37" s="18"/>
      <c r="J37" s="18"/>
      <c r="K37" s="18"/>
      <c r="L37" s="18"/>
      <c r="M37" s="18"/>
      <c r="N37" s="18"/>
      <c r="O37" s="18"/>
      <c r="P37" s="18"/>
    </row>
    <row r="38" spans="2:16" x14ac:dyDescent="0.15">
      <c r="B38" s="18"/>
      <c r="C38" s="18"/>
      <c r="D38" s="18"/>
      <c r="E38" s="18"/>
      <c r="F38" s="18"/>
      <c r="G38" s="18"/>
      <c r="H38" s="18"/>
      <c r="I38" s="18"/>
      <c r="J38" s="18"/>
      <c r="K38" s="18"/>
      <c r="L38" s="18"/>
      <c r="M38" s="18"/>
      <c r="N38" s="18"/>
      <c r="O38" s="18"/>
      <c r="P38" s="18"/>
    </row>
  </sheetData>
  <sheetProtection formatRows="0"/>
  <mergeCells count="18">
    <mergeCell ref="I31:J31"/>
    <mergeCell ref="I33:J33"/>
    <mergeCell ref="I25:J25"/>
    <mergeCell ref="I26:J26"/>
    <mergeCell ref="I27:J27"/>
    <mergeCell ref="I28:J28"/>
    <mergeCell ref="I29:J29"/>
    <mergeCell ref="N29:O29"/>
    <mergeCell ref="L29:M29"/>
    <mergeCell ref="E20:F20"/>
    <mergeCell ref="E22:F22"/>
    <mergeCell ref="B2:P2"/>
    <mergeCell ref="B4:P4"/>
    <mergeCell ref="D6:H6"/>
    <mergeCell ref="B8:P8"/>
    <mergeCell ref="C10:O10"/>
    <mergeCell ref="G18:O18"/>
    <mergeCell ref="I24:J24"/>
  </mergeCells>
  <phoneticPr fontId="2"/>
  <conditionalFormatting sqref="D6 C10">
    <cfRule type="containsBlanks" dxfId="73" priority="12">
      <formula>LEN(TRIM(C6))=0</formula>
    </cfRule>
  </conditionalFormatting>
  <conditionalFormatting sqref="C14 J14">
    <cfRule type="expression" dxfId="72" priority="11">
      <formula>AND($C$14="",$J$14="")</formula>
    </cfRule>
  </conditionalFormatting>
  <conditionalFormatting sqref="G16">
    <cfRule type="expression" dxfId="71" priority="10">
      <formula>AND($C$14="○",$G$16="")</formula>
    </cfRule>
  </conditionalFormatting>
  <conditionalFormatting sqref="C20 C22">
    <cfRule type="expression" dxfId="70" priority="9">
      <formula>AND($C$14="○",$C$20="",$C$22="")</formula>
    </cfRule>
  </conditionalFormatting>
  <conditionalFormatting sqref="E24:P34 G16 C20 C22">
    <cfRule type="expression" dxfId="69" priority="2" stopIfTrue="1">
      <formula>$J$14="○"</formula>
    </cfRule>
  </conditionalFormatting>
  <conditionalFormatting sqref="E24:P34">
    <cfRule type="expression" dxfId="68" priority="3" stopIfTrue="1">
      <formula>$C$20="○"</formula>
    </cfRule>
  </conditionalFormatting>
  <conditionalFormatting sqref="L29:P29">
    <cfRule type="expression" dxfId="67" priority="6">
      <formula>AND(NOT($I$29=""),NOT($I$29=0))</formula>
    </cfRule>
  </conditionalFormatting>
  <conditionalFormatting sqref="N29:O29">
    <cfRule type="expression" dxfId="66" priority="7">
      <formula>AND(NOT($I$29=""),NOT($I$29=0))</formula>
    </cfRule>
  </conditionalFormatting>
  <conditionalFormatting sqref="I25:J29 I31">
    <cfRule type="expression" dxfId="65" priority="5" stopIfTrue="1">
      <formula>$C$22="○"</formula>
    </cfRule>
  </conditionalFormatting>
  <conditionalFormatting sqref="I25:J29 I31:J31 N29:O29">
    <cfRule type="notContainsBlanks" dxfId="64" priority="1">
      <formula>LEN(TRIM(I25))&gt;0</formula>
    </cfRule>
  </conditionalFormatting>
  <dataValidations count="2">
    <dataValidation type="list" allowBlank="1" showInputMessage="1" showErrorMessage="1" sqref="W14" xr:uid="{00000000-0002-0000-0000-000000000000}">
      <formula1>$AO$2:$AO$3</formula1>
    </dataValidation>
    <dataValidation type="list" allowBlank="1" showInputMessage="1" showErrorMessage="1" sqref="C14 J14 C20 C22" xr:uid="{00000000-0002-0000-0000-000001000000}">
      <formula1>$R$2:$R$3</formula1>
    </dataValidation>
  </dataValidations>
  <printOptions horizontalCentered="1"/>
  <pageMargins left="0.23622047244094491" right="0.23622047244094491"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1:AK38"/>
  <sheetViews>
    <sheetView showGridLines="0" zoomScaleNormal="100" workbookViewId="0">
      <selection activeCell="C1" sqref="C1"/>
    </sheetView>
  </sheetViews>
  <sheetFormatPr defaultRowHeight="13.5" x14ac:dyDescent="0.15"/>
  <cols>
    <col min="1" max="1" width="4.25" style="1" customWidth="1"/>
    <col min="2" max="2" width="3.5" style="1" customWidth="1"/>
    <col min="3" max="3" width="2.625" style="1" customWidth="1"/>
    <col min="4" max="4" width="1.375" style="1" customWidth="1"/>
    <col min="5" max="5" width="8" style="1" customWidth="1"/>
    <col min="6" max="9" width="9" style="1"/>
    <col min="10" max="11" width="2.625" style="1" customWidth="1"/>
    <col min="12" max="12" width="9" style="1" customWidth="1"/>
    <col min="13" max="13" width="4" style="1" customWidth="1"/>
    <col min="14" max="14" width="14" style="1" customWidth="1"/>
    <col min="15" max="15" width="9" style="1"/>
    <col min="16" max="16" width="1.625" style="1" customWidth="1"/>
    <col min="17" max="17" width="9" style="1"/>
    <col min="18" max="18" width="9" style="1" hidden="1" customWidth="1"/>
    <col min="19" max="16384" width="9" style="1"/>
  </cols>
  <sheetData>
    <row r="1" spans="2:37" ht="27.75" customHeight="1" x14ac:dyDescent="0.15">
      <c r="B1" s="1" t="s">
        <v>89</v>
      </c>
    </row>
    <row r="2" spans="2:37" x14ac:dyDescent="0.15">
      <c r="B2" s="111" t="s">
        <v>88</v>
      </c>
      <c r="C2" s="111"/>
      <c r="D2" s="111"/>
      <c r="E2" s="111"/>
      <c r="F2" s="111"/>
      <c r="G2" s="111"/>
      <c r="H2" s="111"/>
      <c r="I2" s="111"/>
      <c r="J2" s="111"/>
      <c r="K2" s="111"/>
      <c r="L2" s="111"/>
      <c r="M2" s="111"/>
      <c r="N2" s="111"/>
      <c r="O2" s="111"/>
      <c r="P2" s="111"/>
      <c r="R2" s="1" t="s">
        <v>64</v>
      </c>
    </row>
    <row r="3" spans="2:37" x14ac:dyDescent="0.15">
      <c r="B3" s="8"/>
      <c r="C3" s="8"/>
      <c r="D3" s="8"/>
      <c r="E3" s="8"/>
      <c r="F3" s="8"/>
      <c r="G3" s="8"/>
      <c r="H3" s="8"/>
      <c r="I3" s="8"/>
      <c r="J3" s="8"/>
      <c r="K3" s="8"/>
      <c r="L3" s="8"/>
      <c r="M3" s="8"/>
      <c r="N3" s="8"/>
      <c r="O3" s="8"/>
      <c r="P3" s="8"/>
    </row>
    <row r="4" spans="2:37" x14ac:dyDescent="0.15">
      <c r="B4" s="112" t="s">
        <v>0</v>
      </c>
      <c r="C4" s="112"/>
      <c r="D4" s="112"/>
      <c r="E4" s="112"/>
      <c r="F4" s="112"/>
      <c r="G4" s="112"/>
      <c r="H4" s="112"/>
      <c r="I4" s="112"/>
      <c r="J4" s="112"/>
      <c r="K4" s="112"/>
      <c r="L4" s="112"/>
      <c r="M4" s="112"/>
      <c r="N4" s="112"/>
      <c r="O4" s="112"/>
      <c r="P4" s="112"/>
    </row>
    <row r="5" spans="2:37" x14ac:dyDescent="0.15">
      <c r="B5" s="8"/>
      <c r="C5" s="8"/>
      <c r="D5" s="8"/>
      <c r="E5" s="8"/>
      <c r="F5" s="8"/>
      <c r="G5" s="8"/>
      <c r="H5" s="8"/>
      <c r="I5" s="8"/>
      <c r="J5" s="8"/>
      <c r="K5" s="8"/>
      <c r="L5" s="8"/>
      <c r="M5" s="8"/>
      <c r="N5" s="8"/>
      <c r="O5" s="8"/>
      <c r="P5" s="8"/>
    </row>
    <row r="6" spans="2:37" x14ac:dyDescent="0.15">
      <c r="B6" s="8"/>
      <c r="C6" s="9"/>
      <c r="D6" s="279" t="s">
        <v>60</v>
      </c>
      <c r="E6" s="279"/>
      <c r="F6" s="279"/>
      <c r="G6" s="279"/>
      <c r="H6" s="279"/>
      <c r="I6" s="8"/>
      <c r="J6" s="8"/>
      <c r="K6" s="8"/>
      <c r="L6" s="8"/>
      <c r="M6" s="8"/>
      <c r="N6" s="8"/>
      <c r="O6" s="8"/>
      <c r="P6" s="8"/>
    </row>
    <row r="7" spans="2:37" x14ac:dyDescent="0.15">
      <c r="B7" s="8"/>
      <c r="C7" s="8"/>
      <c r="D7" s="8"/>
      <c r="E7" s="8"/>
      <c r="F7" s="8"/>
      <c r="G7" s="8"/>
      <c r="H7" s="8"/>
      <c r="I7" s="8"/>
      <c r="J7" s="8"/>
      <c r="K7" s="8"/>
      <c r="L7" s="8"/>
      <c r="M7" s="8"/>
      <c r="N7" s="8"/>
      <c r="O7" s="8"/>
      <c r="P7" s="8"/>
    </row>
    <row r="8" spans="2:37" x14ac:dyDescent="0.15">
      <c r="B8" s="112" t="s">
        <v>1</v>
      </c>
      <c r="C8" s="112"/>
      <c r="D8" s="112"/>
      <c r="E8" s="112"/>
      <c r="F8" s="112"/>
      <c r="G8" s="112"/>
      <c r="H8" s="112"/>
      <c r="I8" s="112"/>
      <c r="J8" s="112"/>
      <c r="K8" s="112"/>
      <c r="L8" s="112"/>
      <c r="M8" s="112"/>
      <c r="N8" s="112"/>
      <c r="O8" s="112"/>
      <c r="P8" s="112"/>
    </row>
    <row r="9" spans="2:37" x14ac:dyDescent="0.15">
      <c r="B9" s="8"/>
      <c r="C9" s="8"/>
      <c r="D9" s="8"/>
      <c r="E9" s="8"/>
      <c r="F9" s="8"/>
      <c r="G9" s="8"/>
      <c r="H9" s="8"/>
      <c r="I9" s="8"/>
      <c r="J9" s="8"/>
      <c r="K9" s="8"/>
      <c r="L9" s="8"/>
      <c r="M9" s="8"/>
      <c r="N9" s="8"/>
      <c r="O9" s="8"/>
      <c r="P9" s="8"/>
    </row>
    <row r="10" spans="2:37" ht="97.5" customHeight="1" x14ac:dyDescent="0.15">
      <c r="B10" s="8"/>
      <c r="C10" s="114" t="s">
        <v>90</v>
      </c>
      <c r="D10" s="115"/>
      <c r="E10" s="115"/>
      <c r="F10" s="115"/>
      <c r="G10" s="115"/>
      <c r="H10" s="115"/>
      <c r="I10" s="115"/>
      <c r="J10" s="115"/>
      <c r="K10" s="115"/>
      <c r="L10" s="115"/>
      <c r="M10" s="115"/>
      <c r="N10" s="115"/>
      <c r="O10" s="116"/>
      <c r="P10" s="8"/>
    </row>
    <row r="11" spans="2:37" ht="14.25" x14ac:dyDescent="0.15">
      <c r="B11" s="8"/>
      <c r="C11" s="8"/>
      <c r="D11" s="8"/>
      <c r="E11" s="8"/>
      <c r="F11" s="124" t="s">
        <v>59</v>
      </c>
      <c r="G11" s="124"/>
      <c r="H11" s="124"/>
      <c r="I11" s="124"/>
      <c r="J11" s="124"/>
      <c r="K11" s="124"/>
      <c r="L11" s="124"/>
      <c r="M11" s="124"/>
      <c r="N11" s="124"/>
      <c r="O11" s="8"/>
      <c r="P11" s="8"/>
    </row>
    <row r="12" spans="2:37" x14ac:dyDescent="0.15">
      <c r="B12" s="8" t="s">
        <v>2</v>
      </c>
      <c r="C12" s="8"/>
      <c r="D12" s="8"/>
      <c r="E12" s="8"/>
      <c r="F12" s="8"/>
      <c r="G12" s="8"/>
      <c r="H12" s="8"/>
      <c r="I12" s="8"/>
      <c r="J12" s="8"/>
      <c r="K12" s="8"/>
      <c r="L12" s="8"/>
      <c r="M12" s="8"/>
      <c r="N12" s="8"/>
      <c r="O12" s="8"/>
      <c r="P12" s="8"/>
    </row>
    <row r="13" spans="2:37" ht="7.5" customHeight="1" x14ac:dyDescent="0.15">
      <c r="B13" s="8"/>
      <c r="C13" s="55"/>
      <c r="D13" s="55"/>
      <c r="E13" s="55"/>
      <c r="F13" s="55"/>
      <c r="G13" s="55"/>
      <c r="H13" s="55"/>
      <c r="I13" s="55"/>
      <c r="J13" s="55"/>
      <c r="K13" s="55"/>
      <c r="L13" s="55"/>
      <c r="M13" s="55"/>
      <c r="N13" s="55"/>
      <c r="O13" s="55"/>
      <c r="P13" s="55"/>
    </row>
    <row r="14" spans="2:37" x14ac:dyDescent="0.15">
      <c r="B14" s="11"/>
      <c r="C14" s="90" t="s">
        <v>62</v>
      </c>
      <c r="D14" s="12"/>
      <c r="E14" s="99" t="s">
        <v>77</v>
      </c>
      <c r="F14" s="12"/>
      <c r="G14" s="12"/>
      <c r="H14" s="12"/>
      <c r="I14" s="12"/>
      <c r="J14" s="90"/>
      <c r="K14" s="12" t="s">
        <v>42</v>
      </c>
      <c r="L14" s="12"/>
      <c r="M14" s="12"/>
      <c r="N14" s="12"/>
      <c r="O14" s="13"/>
      <c r="P14" s="12"/>
      <c r="Q14" s="3"/>
      <c r="R14" s="3"/>
      <c r="S14" s="3"/>
      <c r="T14" s="3"/>
      <c r="U14" s="3"/>
      <c r="V14" s="4"/>
      <c r="W14" s="5"/>
      <c r="X14" s="4"/>
      <c r="Y14" s="4"/>
      <c r="Z14" s="4"/>
      <c r="AA14" s="4"/>
      <c r="AB14" s="4"/>
      <c r="AC14" s="4"/>
      <c r="AD14" s="4"/>
      <c r="AE14" s="4"/>
      <c r="AF14" s="3"/>
      <c r="AG14" s="3"/>
      <c r="AH14" s="3"/>
      <c r="AI14" s="2"/>
      <c r="AJ14" s="2"/>
      <c r="AK14" s="2"/>
    </row>
    <row r="15" spans="2:37" ht="7.5" customHeight="1" x14ac:dyDescent="0.15">
      <c r="B15" s="8"/>
      <c r="C15" s="55"/>
      <c r="D15" s="55"/>
      <c r="E15" s="55"/>
      <c r="F15" s="55"/>
      <c r="G15" s="55"/>
      <c r="H15" s="55"/>
      <c r="I15" s="55"/>
      <c r="J15" s="55"/>
      <c r="K15" s="55"/>
      <c r="L15" s="55"/>
      <c r="M15" s="55"/>
      <c r="N15" s="55"/>
      <c r="O15" s="55"/>
      <c r="P15" s="55"/>
      <c r="V15" s="6"/>
      <c r="W15" s="6"/>
      <c r="X15" s="6"/>
      <c r="Y15" s="6"/>
      <c r="Z15" s="6"/>
      <c r="AA15" s="6"/>
      <c r="AB15" s="6"/>
      <c r="AC15" s="6"/>
      <c r="AD15" s="6"/>
      <c r="AE15" s="6"/>
    </row>
    <row r="16" spans="2:37" ht="15.75" customHeight="1" x14ac:dyDescent="0.15">
      <c r="B16" s="8"/>
      <c r="C16" s="8"/>
      <c r="D16" s="14" t="s">
        <v>10</v>
      </c>
      <c r="E16" s="12" t="s">
        <v>8</v>
      </c>
      <c r="F16" s="12"/>
      <c r="G16" s="280">
        <v>35.04</v>
      </c>
      <c r="H16" s="15" t="s">
        <v>35</v>
      </c>
      <c r="I16" s="8"/>
      <c r="J16" s="8"/>
      <c r="K16" s="8"/>
      <c r="L16" s="8"/>
      <c r="M16" s="8"/>
      <c r="N16" s="8"/>
      <c r="O16" s="8"/>
      <c r="P16" s="8"/>
    </row>
    <row r="17" spans="2:16" ht="7.5" customHeight="1" x14ac:dyDescent="0.15">
      <c r="B17" s="8"/>
      <c r="C17" s="8"/>
      <c r="D17" s="8"/>
      <c r="E17" s="8"/>
      <c r="F17" s="8"/>
      <c r="G17" s="8"/>
      <c r="H17" s="8"/>
      <c r="I17" s="8"/>
      <c r="J17" s="8"/>
      <c r="K17" s="8"/>
      <c r="L17" s="8"/>
      <c r="M17" s="8"/>
      <c r="N17" s="8"/>
      <c r="O17" s="8"/>
      <c r="P17" s="8"/>
    </row>
    <row r="18" spans="2:16" ht="15" customHeight="1" x14ac:dyDescent="0.15">
      <c r="B18" s="8"/>
      <c r="C18" s="8" t="s">
        <v>44</v>
      </c>
      <c r="D18" s="8"/>
      <c r="E18" s="8"/>
      <c r="F18" s="8"/>
      <c r="G18" s="123" t="s">
        <v>58</v>
      </c>
      <c r="H18" s="123"/>
      <c r="I18" s="123"/>
      <c r="J18" s="123"/>
      <c r="K18" s="123"/>
      <c r="L18" s="123"/>
      <c r="M18" s="123"/>
      <c r="N18" s="123"/>
      <c r="O18" s="123"/>
      <c r="P18" s="8"/>
    </row>
    <row r="19" spans="2:16" ht="7.5" customHeight="1" x14ac:dyDescent="0.15">
      <c r="B19" s="8"/>
      <c r="C19" s="8"/>
      <c r="D19" s="8"/>
      <c r="E19" s="8"/>
      <c r="F19" s="8"/>
      <c r="G19" s="8"/>
      <c r="H19" s="8"/>
      <c r="I19" s="8"/>
      <c r="J19" s="8"/>
      <c r="K19" s="8"/>
      <c r="L19" s="8"/>
      <c r="M19" s="8"/>
      <c r="N19" s="8"/>
      <c r="O19" s="8"/>
      <c r="P19" s="8"/>
    </row>
    <row r="20" spans="2:16" x14ac:dyDescent="0.15">
      <c r="B20" s="8"/>
      <c r="C20" s="90"/>
      <c r="D20" s="8"/>
      <c r="E20" s="110" t="s">
        <v>3</v>
      </c>
      <c r="F20" s="110"/>
      <c r="G20" s="8"/>
      <c r="H20" s="8"/>
      <c r="I20" s="8"/>
      <c r="J20" s="8"/>
      <c r="K20" s="8"/>
      <c r="L20" s="8"/>
      <c r="M20" s="8"/>
      <c r="N20" s="8"/>
      <c r="O20" s="8"/>
      <c r="P20" s="8"/>
    </row>
    <row r="21" spans="2:16" ht="8.25" customHeight="1" x14ac:dyDescent="0.15">
      <c r="B21" s="8"/>
      <c r="C21" s="8"/>
      <c r="D21" s="8"/>
      <c r="E21" s="8"/>
      <c r="F21" s="8"/>
      <c r="G21" s="8"/>
      <c r="H21" s="8"/>
      <c r="I21" s="8"/>
      <c r="J21" s="8"/>
      <c r="K21" s="8"/>
      <c r="L21" s="8"/>
      <c r="M21" s="8"/>
      <c r="N21" s="8"/>
      <c r="O21" s="8"/>
      <c r="P21" s="8"/>
    </row>
    <row r="22" spans="2:16" x14ac:dyDescent="0.15">
      <c r="B22" s="8"/>
      <c r="C22" s="281" t="s">
        <v>62</v>
      </c>
      <c r="D22" s="8"/>
      <c r="E22" s="110" t="s">
        <v>4</v>
      </c>
      <c r="F22" s="110"/>
      <c r="G22" s="8"/>
      <c r="H22" s="8"/>
      <c r="I22" s="8"/>
      <c r="J22" s="8"/>
      <c r="K22" s="8"/>
      <c r="L22" s="8"/>
      <c r="M22" s="8"/>
      <c r="N22" s="8"/>
      <c r="O22" s="8"/>
      <c r="P22" s="8"/>
    </row>
    <row r="23" spans="2:16" ht="7.5" customHeight="1" x14ac:dyDescent="0.15">
      <c r="B23" s="8"/>
      <c r="C23" s="8"/>
      <c r="D23" s="8"/>
      <c r="E23" s="8"/>
      <c r="F23" s="8"/>
      <c r="G23" s="8"/>
      <c r="H23" s="8"/>
      <c r="I23" s="8"/>
      <c r="J23" s="8"/>
      <c r="K23" s="8"/>
      <c r="L23" s="8"/>
      <c r="M23" s="8"/>
      <c r="N23" s="8"/>
      <c r="O23" s="8"/>
      <c r="P23" s="8"/>
    </row>
    <row r="24" spans="2:16" ht="20.25" customHeight="1" x14ac:dyDescent="0.15">
      <c r="B24" s="56"/>
      <c r="C24" s="56"/>
      <c r="D24" s="56"/>
      <c r="E24" s="65" t="s">
        <v>46</v>
      </c>
      <c r="F24" s="66"/>
      <c r="G24" s="66"/>
      <c r="H24" s="66"/>
      <c r="I24" s="273">
        <f>IF(SUM(I25:J29)=0,"",SUM(I25:J29))</f>
        <v>120470370</v>
      </c>
      <c r="J24" s="273"/>
      <c r="K24" s="88" t="s">
        <v>49</v>
      </c>
      <c r="L24" s="66"/>
      <c r="M24" s="66"/>
      <c r="N24" s="66"/>
      <c r="O24" s="66"/>
      <c r="P24" s="67"/>
    </row>
    <row r="25" spans="2:16" ht="20.25" customHeight="1" x14ac:dyDescent="0.15">
      <c r="B25" s="57"/>
      <c r="C25" s="57"/>
      <c r="D25" s="57"/>
      <c r="E25" s="68" t="s">
        <v>51</v>
      </c>
      <c r="F25" s="69" t="s">
        <v>52</v>
      </c>
      <c r="G25" s="69"/>
      <c r="H25" s="69"/>
      <c r="I25" s="274">
        <v>120370370</v>
      </c>
      <c r="J25" s="274"/>
      <c r="K25" s="69" t="s">
        <v>49</v>
      </c>
      <c r="L25" s="69"/>
      <c r="M25" s="69"/>
      <c r="N25" s="69"/>
      <c r="O25" s="69"/>
      <c r="P25" s="70"/>
    </row>
    <row r="26" spans="2:16" ht="20.25" customHeight="1" x14ac:dyDescent="0.15">
      <c r="B26" s="57"/>
      <c r="C26" s="57"/>
      <c r="D26" s="57"/>
      <c r="E26" s="68"/>
      <c r="F26" s="69" t="s">
        <v>53</v>
      </c>
      <c r="G26" s="69"/>
      <c r="H26" s="69"/>
      <c r="I26" s="275">
        <v>0</v>
      </c>
      <c r="J26" s="275"/>
      <c r="K26" s="69" t="s">
        <v>49</v>
      </c>
      <c r="L26" s="69"/>
      <c r="M26" s="69"/>
      <c r="N26" s="69"/>
      <c r="O26" s="69"/>
      <c r="P26" s="70"/>
    </row>
    <row r="27" spans="2:16" ht="20.25" customHeight="1" x14ac:dyDescent="0.15">
      <c r="B27" s="57"/>
      <c r="C27" s="57"/>
      <c r="D27" s="57"/>
      <c r="E27" s="68"/>
      <c r="F27" s="69" t="s">
        <v>54</v>
      </c>
      <c r="G27" s="69"/>
      <c r="H27" s="69"/>
      <c r="I27" s="275">
        <v>100000</v>
      </c>
      <c r="J27" s="275"/>
      <c r="K27" s="69" t="s">
        <v>49</v>
      </c>
      <c r="L27" s="69"/>
      <c r="M27" s="69"/>
      <c r="N27" s="69"/>
      <c r="O27" s="69"/>
      <c r="P27" s="70"/>
    </row>
    <row r="28" spans="2:16" ht="20.25" customHeight="1" x14ac:dyDescent="0.15">
      <c r="B28" s="57"/>
      <c r="C28" s="57"/>
      <c r="D28" s="57"/>
      <c r="E28" s="68"/>
      <c r="F28" s="69" t="s">
        <v>55</v>
      </c>
      <c r="G28" s="69"/>
      <c r="H28" s="69"/>
      <c r="I28" s="275">
        <v>0</v>
      </c>
      <c r="J28" s="275"/>
      <c r="K28" s="69" t="s">
        <v>49</v>
      </c>
      <c r="L28" s="69"/>
      <c r="M28" s="69"/>
      <c r="N28" s="69"/>
      <c r="O28" s="69"/>
      <c r="P28" s="70"/>
    </row>
    <row r="29" spans="2:16" ht="20.25" customHeight="1" x14ac:dyDescent="0.15">
      <c r="B29" s="57"/>
      <c r="C29" s="57"/>
      <c r="D29" s="57"/>
      <c r="E29" s="68"/>
      <c r="F29" s="69" t="s">
        <v>56</v>
      </c>
      <c r="G29" s="69"/>
      <c r="H29" s="69"/>
      <c r="I29" s="275">
        <v>0</v>
      </c>
      <c r="J29" s="275"/>
      <c r="K29" s="69" t="s">
        <v>49</v>
      </c>
      <c r="L29" s="125" t="str">
        <f>IF(C22="○","(その他の内容:","")</f>
        <v>(その他の内容:</v>
      </c>
      <c r="M29" s="125"/>
      <c r="N29" s="108"/>
      <c r="O29" s="108"/>
      <c r="P29" s="71" t="str">
        <f>IF(C22="○",")","")</f>
        <v>)</v>
      </c>
    </row>
    <row r="30" spans="2:16" ht="7.5" customHeight="1" x14ac:dyDescent="0.15">
      <c r="B30" s="56"/>
      <c r="C30" s="56"/>
      <c r="D30" s="56"/>
      <c r="E30" s="72"/>
      <c r="F30" s="73"/>
      <c r="G30" s="73"/>
      <c r="H30" s="73"/>
      <c r="I30" s="276"/>
      <c r="J30" s="276"/>
      <c r="K30" s="73"/>
      <c r="L30" s="73"/>
      <c r="M30" s="73"/>
      <c r="N30" s="73"/>
      <c r="O30" s="73"/>
      <c r="P30" s="75"/>
    </row>
    <row r="31" spans="2:16" x14ac:dyDescent="0.15">
      <c r="B31" s="56"/>
      <c r="C31" s="56"/>
      <c r="D31" s="56"/>
      <c r="E31" s="76" t="s">
        <v>47</v>
      </c>
      <c r="F31" s="74"/>
      <c r="G31" s="74"/>
      <c r="H31" s="74"/>
      <c r="I31" s="277">
        <v>65000000</v>
      </c>
      <c r="J31" s="277"/>
      <c r="K31" s="74" t="s">
        <v>49</v>
      </c>
      <c r="L31" s="74"/>
      <c r="M31" s="74"/>
      <c r="N31" s="74"/>
      <c r="O31" s="73"/>
      <c r="P31" s="75"/>
    </row>
    <row r="32" spans="2:16" ht="7.5" customHeight="1" x14ac:dyDescent="0.15">
      <c r="B32" s="56"/>
      <c r="C32" s="56"/>
      <c r="D32" s="56"/>
      <c r="E32" s="72"/>
      <c r="F32" s="73"/>
      <c r="G32" s="73"/>
      <c r="H32" s="73"/>
      <c r="I32" s="276"/>
      <c r="J32" s="276"/>
      <c r="K32" s="73"/>
      <c r="L32" s="73"/>
      <c r="M32" s="73"/>
      <c r="N32" s="73"/>
      <c r="O32" s="73"/>
      <c r="P32" s="75"/>
    </row>
    <row r="33" spans="2:16" x14ac:dyDescent="0.15">
      <c r="B33" s="56"/>
      <c r="C33" s="56"/>
      <c r="D33" s="56"/>
      <c r="E33" s="72" t="s">
        <v>48</v>
      </c>
      <c r="F33" s="73"/>
      <c r="G33" s="73"/>
      <c r="H33" s="73"/>
      <c r="I33" s="278">
        <f>IF(I24="","",I31/(I24+I31)*100)</f>
        <v>35.046029185146935</v>
      </c>
      <c r="J33" s="278"/>
      <c r="K33" s="74" t="s">
        <v>50</v>
      </c>
      <c r="L33" s="74"/>
      <c r="M33" s="73"/>
      <c r="N33" s="73"/>
      <c r="O33" s="73"/>
      <c r="P33" s="75"/>
    </row>
    <row r="34" spans="2:16" x14ac:dyDescent="0.15">
      <c r="B34" s="56"/>
      <c r="C34" s="56"/>
      <c r="D34" s="56"/>
      <c r="E34" s="77"/>
      <c r="F34" s="78"/>
      <c r="G34" s="78"/>
      <c r="H34" s="78"/>
      <c r="I34" s="78"/>
      <c r="J34" s="78"/>
      <c r="K34" s="78"/>
      <c r="L34" s="78"/>
      <c r="M34" s="78"/>
      <c r="N34" s="78"/>
      <c r="O34" s="78"/>
      <c r="P34" s="79"/>
    </row>
    <row r="35" spans="2:16" x14ac:dyDescent="0.15">
      <c r="B35" s="18"/>
      <c r="C35" s="18"/>
      <c r="D35" s="18"/>
      <c r="E35" s="18"/>
      <c r="F35" s="18"/>
      <c r="G35" s="18"/>
      <c r="H35" s="18"/>
      <c r="I35" s="18"/>
      <c r="J35" s="18"/>
      <c r="K35" s="18"/>
      <c r="L35" s="18"/>
      <c r="M35" s="18"/>
      <c r="N35" s="18"/>
      <c r="O35" s="18"/>
      <c r="P35" s="18"/>
    </row>
    <row r="36" spans="2:16" x14ac:dyDescent="0.15">
      <c r="B36" s="18"/>
      <c r="C36" s="18"/>
      <c r="D36" s="18"/>
      <c r="E36" s="18"/>
      <c r="F36" s="18"/>
      <c r="G36" s="18"/>
      <c r="H36" s="18"/>
      <c r="I36" s="18"/>
      <c r="J36" s="18"/>
      <c r="K36" s="18"/>
      <c r="L36" s="18"/>
      <c r="M36" s="18"/>
      <c r="N36" s="18"/>
      <c r="O36" s="18"/>
      <c r="P36" s="18"/>
    </row>
    <row r="37" spans="2:16" x14ac:dyDescent="0.15">
      <c r="B37" s="18"/>
      <c r="C37" s="18"/>
      <c r="D37" s="18"/>
      <c r="E37" s="18"/>
      <c r="F37" s="18"/>
      <c r="G37" s="18"/>
      <c r="H37" s="18"/>
      <c r="I37" s="18"/>
      <c r="J37" s="18"/>
      <c r="K37" s="18"/>
      <c r="L37" s="18"/>
      <c r="M37" s="18"/>
      <c r="N37" s="18"/>
      <c r="O37" s="18"/>
      <c r="P37" s="18"/>
    </row>
    <row r="38" spans="2:16" x14ac:dyDescent="0.15">
      <c r="B38" s="18"/>
      <c r="C38" s="18"/>
      <c r="D38" s="18"/>
      <c r="E38" s="18"/>
      <c r="F38" s="18"/>
      <c r="G38" s="18"/>
      <c r="H38" s="18"/>
      <c r="I38" s="18"/>
      <c r="J38" s="18"/>
      <c r="K38" s="18"/>
      <c r="L38" s="18"/>
      <c r="M38" s="18"/>
      <c r="N38" s="18"/>
      <c r="O38" s="18"/>
      <c r="P38" s="18"/>
    </row>
  </sheetData>
  <sheetProtection formatRows="0"/>
  <mergeCells count="19">
    <mergeCell ref="L29:M29"/>
    <mergeCell ref="N29:O29"/>
    <mergeCell ref="I31:J31"/>
    <mergeCell ref="I33:J33"/>
    <mergeCell ref="E20:F20"/>
    <mergeCell ref="E22:F22"/>
    <mergeCell ref="I24:J24"/>
    <mergeCell ref="I25:J25"/>
    <mergeCell ref="I26:J26"/>
    <mergeCell ref="I27:J27"/>
    <mergeCell ref="I28:J28"/>
    <mergeCell ref="I29:J29"/>
    <mergeCell ref="G18:O18"/>
    <mergeCell ref="F11:N11"/>
    <mergeCell ref="B2:P2"/>
    <mergeCell ref="B4:P4"/>
    <mergeCell ref="D6:H6"/>
    <mergeCell ref="B8:P8"/>
    <mergeCell ref="C10:O10"/>
  </mergeCells>
  <phoneticPr fontId="2"/>
  <conditionalFormatting sqref="D6 C10">
    <cfRule type="containsBlanks" dxfId="63" priority="10">
      <formula>LEN(TRIM(C6))=0</formula>
    </cfRule>
  </conditionalFormatting>
  <conditionalFormatting sqref="C14 J14">
    <cfRule type="expression" dxfId="62" priority="9">
      <formula>AND($C$14="",$J$14="")</formula>
    </cfRule>
  </conditionalFormatting>
  <conditionalFormatting sqref="G16">
    <cfRule type="expression" dxfId="61" priority="8">
      <formula>AND($C$14="○",$G$16="")</formula>
    </cfRule>
  </conditionalFormatting>
  <conditionalFormatting sqref="C20 C22">
    <cfRule type="expression" dxfId="60" priority="7">
      <formula>AND($C$14="○",$C$20="",$C$22="")</formula>
    </cfRule>
  </conditionalFormatting>
  <conditionalFormatting sqref="E24:P34 G16 C20 C22">
    <cfRule type="expression" dxfId="59" priority="2" stopIfTrue="1">
      <formula>$J$14="○"</formula>
    </cfRule>
  </conditionalFormatting>
  <conditionalFormatting sqref="E24:P34">
    <cfRule type="expression" dxfId="58" priority="3" stopIfTrue="1">
      <formula>$C$20="○"</formula>
    </cfRule>
  </conditionalFormatting>
  <conditionalFormatting sqref="L29:P29">
    <cfRule type="expression" dxfId="57" priority="5">
      <formula>AND(NOT($I$29=""),NOT($I$29=0))</formula>
    </cfRule>
  </conditionalFormatting>
  <conditionalFormatting sqref="N29:O29">
    <cfRule type="expression" dxfId="56" priority="6">
      <formula>AND(NOT($I$29=""),NOT($I$29=0))</formula>
    </cfRule>
  </conditionalFormatting>
  <conditionalFormatting sqref="I25:J29 I31">
    <cfRule type="expression" dxfId="55" priority="4" stopIfTrue="1">
      <formula>$C$22="○"</formula>
    </cfRule>
  </conditionalFormatting>
  <conditionalFormatting sqref="I25:J29 I31:J31 N29:O29">
    <cfRule type="notContainsBlanks" dxfId="54" priority="1">
      <formula>LEN(TRIM(I25))&gt;0</formula>
    </cfRule>
  </conditionalFormatting>
  <dataValidations count="2">
    <dataValidation type="list" allowBlank="1" showInputMessage="1" showErrorMessage="1" sqref="C14 J14 C20 C22" xr:uid="{00000000-0002-0000-0100-000000000000}">
      <formula1>$R$2:$R$3</formula1>
    </dataValidation>
    <dataValidation type="list" allowBlank="1" showInputMessage="1" showErrorMessage="1" sqref="W14" xr:uid="{00000000-0002-0000-0100-000001000000}">
      <formula1>$AO$2:$AO$3</formula1>
    </dataValidation>
  </dataValidations>
  <printOptions horizontalCentered="1"/>
  <pageMargins left="0.23622047244094491" right="0.23622047244094491" top="0.59055118110236227"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W70"/>
  <sheetViews>
    <sheetView showGridLines="0" zoomScaleNormal="100" workbookViewId="0">
      <selection activeCell="AO20" sqref="AO20"/>
    </sheetView>
  </sheetViews>
  <sheetFormatPr defaultRowHeight="13.5" x14ac:dyDescent="0.15"/>
  <cols>
    <col min="1" max="1" width="4.25" style="1" customWidth="1"/>
    <col min="2" max="2" width="2.125" style="1" customWidth="1"/>
    <col min="3" max="3" width="2.625" style="1" customWidth="1"/>
    <col min="4" max="4" width="2.625" style="24" customWidth="1"/>
    <col min="5" max="5" width="1.375" style="1" customWidth="1"/>
    <col min="6" max="6" width="2.625" style="1" customWidth="1"/>
    <col min="7" max="7" width="1.625" style="1" customWidth="1"/>
    <col min="8" max="8" width="4.375" style="1" customWidth="1"/>
    <col min="9" max="14" width="2.625" style="1" customWidth="1"/>
    <col min="15" max="15" width="3" style="1" customWidth="1"/>
    <col min="16" max="36" width="2.625" style="1" customWidth="1"/>
    <col min="37" max="37" width="1.5" style="1" customWidth="1"/>
    <col min="38" max="38" width="7.625" style="1" customWidth="1"/>
    <col min="39" max="39" width="9" style="1" hidden="1" customWidth="1"/>
    <col min="40" max="16384" width="9" style="1"/>
  </cols>
  <sheetData>
    <row r="1" spans="1:48" ht="27" customHeight="1" x14ac:dyDescent="0.15">
      <c r="A1" s="93"/>
      <c r="B1" s="1" t="s">
        <v>89</v>
      </c>
    </row>
    <row r="2" spans="1:48" x14ac:dyDescent="0.15">
      <c r="B2" s="255" t="s">
        <v>91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
      <c r="AM2" s="2" t="s">
        <v>63</v>
      </c>
    </row>
    <row r="3" spans="1:48" ht="7.5" customHeight="1" x14ac:dyDescent="0.15">
      <c r="B3" s="11"/>
      <c r="C3" s="11"/>
      <c r="D3" s="26"/>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2"/>
      <c r="AM3" s="2"/>
    </row>
    <row r="4" spans="1:48" x14ac:dyDescent="0.15">
      <c r="B4" s="27" t="s">
        <v>0</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0"/>
      <c r="AM4" s="2"/>
    </row>
    <row r="5" spans="1:48" ht="4.5" customHeight="1" x14ac:dyDescent="0.15">
      <c r="B5" s="11"/>
      <c r="C5" s="11"/>
      <c r="D5" s="26"/>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2"/>
      <c r="AM5" s="16" t="s">
        <v>12</v>
      </c>
      <c r="AN5" s="17"/>
      <c r="AO5" s="17"/>
      <c r="AP5" s="17"/>
      <c r="AQ5" s="17"/>
      <c r="AR5" s="17"/>
      <c r="AS5" s="17"/>
      <c r="AT5" s="17"/>
      <c r="AU5" s="17"/>
      <c r="AV5" s="17"/>
    </row>
    <row r="6" spans="1:48" x14ac:dyDescent="0.15">
      <c r="B6" s="11"/>
      <c r="C6" s="11"/>
      <c r="D6" s="28"/>
      <c r="E6" s="256"/>
      <c r="F6" s="256"/>
      <c r="G6" s="256"/>
      <c r="H6" s="256"/>
      <c r="I6" s="256"/>
      <c r="J6" s="256"/>
      <c r="K6" s="256"/>
      <c r="L6" s="256"/>
      <c r="M6" s="256"/>
      <c r="N6" s="256"/>
      <c r="O6" s="256"/>
      <c r="P6" s="256"/>
      <c r="Q6" s="256"/>
      <c r="R6" s="256"/>
      <c r="S6" s="29"/>
      <c r="T6" s="11"/>
      <c r="U6" s="11"/>
      <c r="V6" s="11"/>
      <c r="W6" s="11"/>
      <c r="X6" s="11"/>
      <c r="Y6" s="11"/>
      <c r="Z6" s="11"/>
      <c r="AA6" s="11"/>
      <c r="AB6" s="11"/>
      <c r="AC6" s="11"/>
      <c r="AD6" s="11"/>
      <c r="AE6" s="11"/>
      <c r="AF6" s="11"/>
      <c r="AG6" s="11"/>
      <c r="AH6" s="11"/>
      <c r="AI6" s="11"/>
      <c r="AJ6" s="11"/>
      <c r="AK6" s="11"/>
      <c r="AL6" s="2"/>
      <c r="AM6" s="16" t="s">
        <v>13</v>
      </c>
      <c r="AN6" s="18"/>
      <c r="AO6" s="18"/>
      <c r="AP6" s="18"/>
    </row>
    <row r="7" spans="1:48" ht="9.75" customHeight="1" x14ac:dyDescent="0.15">
      <c r="B7" s="11"/>
      <c r="C7" s="11"/>
      <c r="D7" s="26"/>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2"/>
      <c r="AM7" s="16" t="s">
        <v>45</v>
      </c>
      <c r="AN7" s="17"/>
      <c r="AO7" s="17"/>
      <c r="AP7" s="17"/>
      <c r="AQ7" s="17"/>
      <c r="AR7" s="17"/>
      <c r="AS7" s="17"/>
      <c r="AT7" s="17"/>
      <c r="AU7" s="17"/>
      <c r="AV7" s="17"/>
    </row>
    <row r="8" spans="1:48" x14ac:dyDescent="0.15">
      <c r="B8" s="27" t="s">
        <v>5</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0"/>
      <c r="AM8" s="2"/>
    </row>
    <row r="9" spans="1:48" ht="4.5" customHeight="1" x14ac:dyDescent="0.15">
      <c r="B9" s="11"/>
      <c r="C9" s="11"/>
      <c r="D9" s="26"/>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2"/>
      <c r="AM9" s="2"/>
      <c r="AN9" s="17"/>
      <c r="AO9" s="17"/>
      <c r="AP9" s="17"/>
      <c r="AQ9" s="17"/>
      <c r="AR9" s="17"/>
      <c r="AS9" s="17"/>
      <c r="AT9" s="17"/>
      <c r="AU9" s="17"/>
      <c r="AV9" s="17"/>
    </row>
    <row r="10" spans="1:48" x14ac:dyDescent="0.15">
      <c r="B10" s="11"/>
      <c r="C10" s="132" t="s">
        <v>7</v>
      </c>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2"/>
      <c r="AM10" s="2"/>
    </row>
    <row r="11" spans="1:48" ht="4.5" customHeight="1" x14ac:dyDescent="0.15">
      <c r="B11" s="11"/>
      <c r="C11" s="11"/>
      <c r="D11" s="26"/>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2"/>
      <c r="AM11" s="2"/>
    </row>
    <row r="12" spans="1:48" x14ac:dyDescent="0.15">
      <c r="B12" s="11"/>
      <c r="C12" s="11"/>
      <c r="D12" s="90"/>
      <c r="E12" s="12"/>
      <c r="F12" s="99" t="s">
        <v>41</v>
      </c>
      <c r="G12" s="12"/>
      <c r="H12" s="12"/>
      <c r="I12" s="12"/>
      <c r="J12" s="12"/>
      <c r="K12" s="12"/>
      <c r="L12" s="12"/>
      <c r="M12" s="12"/>
      <c r="N12" s="13"/>
      <c r="O12" s="12"/>
      <c r="P12" s="12"/>
      <c r="Q12" s="12"/>
      <c r="R12" s="12"/>
      <c r="S12" s="12"/>
      <c r="T12" s="12"/>
      <c r="U12" s="12"/>
      <c r="V12" s="90"/>
      <c r="W12" s="99" t="s">
        <v>72</v>
      </c>
      <c r="X12" s="12"/>
      <c r="Y12" s="12"/>
      <c r="Z12" s="12"/>
      <c r="AA12" s="12"/>
      <c r="AB12" s="12"/>
      <c r="AC12" s="12"/>
      <c r="AD12" s="12"/>
      <c r="AE12" s="12"/>
      <c r="AF12" s="12"/>
      <c r="AG12" s="12"/>
      <c r="AH12" s="11"/>
      <c r="AI12" s="11"/>
      <c r="AJ12" s="11"/>
      <c r="AK12" s="8"/>
    </row>
    <row r="13" spans="1:48" ht="4.5" customHeight="1" x14ac:dyDescent="0.15">
      <c r="B13" s="11"/>
      <c r="C13" s="11"/>
      <c r="D13" s="30"/>
      <c r="E13" s="31"/>
      <c r="F13" s="31"/>
      <c r="G13" s="31"/>
      <c r="H13" s="31"/>
      <c r="I13" s="31"/>
      <c r="J13" s="31"/>
      <c r="K13" s="31"/>
      <c r="L13" s="31"/>
      <c r="M13" s="3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2"/>
      <c r="AM13" s="2"/>
    </row>
    <row r="14" spans="1:48" x14ac:dyDescent="0.15">
      <c r="B14" s="11"/>
      <c r="C14" s="11"/>
      <c r="D14" s="30"/>
      <c r="E14" s="14" t="s">
        <v>10</v>
      </c>
      <c r="F14" s="257" t="s">
        <v>8</v>
      </c>
      <c r="G14" s="257"/>
      <c r="H14" s="257"/>
      <c r="I14" s="257"/>
      <c r="J14" s="258"/>
      <c r="K14" s="258"/>
      <c r="L14" s="258"/>
      <c r="M14" s="31" t="s">
        <v>9</v>
      </c>
      <c r="N14" s="31"/>
      <c r="O14" s="31"/>
      <c r="P14" s="31"/>
      <c r="Q14" s="31"/>
      <c r="R14" s="259" t="str">
        <f>IF(J14&gt;5,"返納不要です。別紙概要１を使用ください","")</f>
        <v/>
      </c>
      <c r="S14" s="259"/>
      <c r="T14" s="259"/>
      <c r="U14" s="259"/>
      <c r="V14" s="259"/>
      <c r="W14" s="259"/>
      <c r="X14" s="259"/>
      <c r="Y14" s="259"/>
      <c r="Z14" s="259"/>
      <c r="AA14" s="259"/>
      <c r="AB14" s="259"/>
      <c r="AC14" s="259"/>
      <c r="AD14" s="259"/>
      <c r="AE14" s="259"/>
      <c r="AF14" s="259"/>
      <c r="AG14" s="259"/>
      <c r="AH14" s="27"/>
      <c r="AI14" s="27"/>
      <c r="AJ14" s="27"/>
      <c r="AK14" s="27"/>
      <c r="AL14" s="2"/>
      <c r="AM14" s="2"/>
    </row>
    <row r="15" spans="1:48" ht="4.5" customHeight="1" x14ac:dyDescent="0.1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2"/>
      <c r="AM15" s="2"/>
    </row>
    <row r="16" spans="1:48" x14ac:dyDescent="0.15">
      <c r="B16" s="11"/>
      <c r="C16" s="11"/>
      <c r="D16" s="11"/>
      <c r="E16" s="32" t="s">
        <v>44</v>
      </c>
      <c r="F16" s="8"/>
      <c r="G16" s="11"/>
      <c r="H16" s="11"/>
      <c r="I16" s="33"/>
      <c r="J16" s="33"/>
      <c r="K16" s="33"/>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11"/>
      <c r="AL16" s="2"/>
      <c r="AM16" s="2"/>
    </row>
    <row r="17" spans="2:49" x14ac:dyDescent="0.15">
      <c r="B17" s="11"/>
      <c r="C17" s="11"/>
      <c r="D17" s="11"/>
      <c r="E17" s="11"/>
      <c r="F17" s="90"/>
      <c r="G17" s="11"/>
      <c r="H17" s="34" t="s">
        <v>3</v>
      </c>
      <c r="I17" s="34"/>
      <c r="J17" s="35"/>
      <c r="K17" s="35"/>
      <c r="L17" s="33"/>
      <c r="M17" s="33"/>
      <c r="N17" s="90"/>
      <c r="O17" s="11"/>
      <c r="P17" s="34" t="s">
        <v>4</v>
      </c>
      <c r="Q17" s="11"/>
      <c r="R17" s="11"/>
      <c r="S17" s="11"/>
      <c r="T17" s="11"/>
      <c r="U17" s="11"/>
      <c r="V17" s="11"/>
      <c r="W17" s="11"/>
      <c r="X17" s="11"/>
      <c r="Y17" s="11"/>
      <c r="Z17" s="11"/>
      <c r="AA17" s="11"/>
      <c r="AB17" s="11"/>
      <c r="AC17" s="11"/>
      <c r="AD17" s="11"/>
      <c r="AE17" s="11"/>
      <c r="AF17" s="11"/>
      <c r="AG17" s="11"/>
      <c r="AH17" s="11"/>
      <c r="AI17" s="11"/>
      <c r="AJ17" s="11"/>
      <c r="AK17" s="11"/>
      <c r="AL17" s="2"/>
      <c r="AM17" s="2"/>
    </row>
    <row r="18" spans="2:49" ht="4.5" customHeight="1" x14ac:dyDescent="0.1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2"/>
      <c r="AM18" s="2"/>
    </row>
    <row r="19" spans="2:49" ht="17.25" customHeight="1" x14ac:dyDescent="0.15">
      <c r="B19" s="11"/>
      <c r="C19" s="11"/>
      <c r="D19" s="11"/>
      <c r="E19" s="11"/>
      <c r="F19" s="11"/>
      <c r="G19" s="65" t="s">
        <v>46</v>
      </c>
      <c r="H19" s="66"/>
      <c r="I19" s="66"/>
      <c r="J19" s="66"/>
      <c r="K19" s="66"/>
      <c r="L19" s="66"/>
      <c r="M19" s="66"/>
      <c r="N19" s="66"/>
      <c r="O19" s="66"/>
      <c r="P19" s="66"/>
      <c r="Q19" s="66"/>
      <c r="R19" s="66"/>
      <c r="S19" s="252" t="str">
        <f>IF(SUM(S20:V24)=0,"",SUM(S20:V24))</f>
        <v/>
      </c>
      <c r="T19" s="252"/>
      <c r="U19" s="252"/>
      <c r="V19" s="252"/>
      <c r="W19" s="66" t="s">
        <v>18</v>
      </c>
      <c r="X19" s="66"/>
      <c r="Y19" s="66"/>
      <c r="Z19" s="66"/>
      <c r="AA19" s="82"/>
      <c r="AB19" s="82"/>
      <c r="AC19" s="82"/>
      <c r="AD19" s="82"/>
      <c r="AE19" s="82"/>
      <c r="AF19" s="82"/>
      <c r="AG19" s="82"/>
      <c r="AH19" s="82"/>
      <c r="AI19" s="82"/>
      <c r="AJ19" s="82"/>
      <c r="AK19" s="83"/>
      <c r="AL19" s="100"/>
      <c r="AM19" s="100"/>
      <c r="AN19" s="100"/>
      <c r="AO19" s="100"/>
      <c r="AP19" s="100"/>
      <c r="AQ19" s="100"/>
      <c r="AR19" s="100"/>
      <c r="AS19" s="100"/>
      <c r="AT19" s="100"/>
      <c r="AU19" s="21"/>
      <c r="AV19" s="21"/>
      <c r="AW19" s="21"/>
    </row>
    <row r="20" spans="2:49" ht="17.25" customHeight="1" x14ac:dyDescent="0.15">
      <c r="B20" s="11"/>
      <c r="C20" s="11"/>
      <c r="D20" s="11"/>
      <c r="E20" s="11"/>
      <c r="F20" s="11"/>
      <c r="G20" s="59"/>
      <c r="H20" s="69" t="s">
        <v>51</v>
      </c>
      <c r="I20" s="69"/>
      <c r="J20" s="69"/>
      <c r="K20" s="69" t="s">
        <v>52</v>
      </c>
      <c r="L20" s="69"/>
      <c r="M20" s="69"/>
      <c r="N20" s="69"/>
      <c r="O20" s="69"/>
      <c r="P20" s="69"/>
      <c r="Q20" s="69"/>
      <c r="R20" s="69"/>
      <c r="S20" s="253"/>
      <c r="T20" s="253"/>
      <c r="U20" s="253"/>
      <c r="V20" s="253"/>
      <c r="W20" s="69" t="s">
        <v>18</v>
      </c>
      <c r="X20" s="69"/>
      <c r="Y20" s="69"/>
      <c r="Z20" s="69"/>
      <c r="AA20" s="84"/>
      <c r="AB20" s="84"/>
      <c r="AC20" s="84"/>
      <c r="AD20" s="84"/>
      <c r="AE20" s="84"/>
      <c r="AF20" s="84"/>
      <c r="AG20" s="84"/>
      <c r="AH20" s="84"/>
      <c r="AI20" s="84"/>
      <c r="AJ20" s="84"/>
      <c r="AK20" s="85"/>
      <c r="AL20" s="100"/>
      <c r="AM20" s="100"/>
      <c r="AN20" s="100"/>
      <c r="AO20" s="100"/>
      <c r="AP20" s="100"/>
      <c r="AQ20" s="100"/>
      <c r="AR20" s="100"/>
      <c r="AS20" s="100"/>
      <c r="AT20" s="100"/>
      <c r="AU20" s="21"/>
      <c r="AV20" s="21"/>
      <c r="AW20" s="21"/>
    </row>
    <row r="21" spans="2:49" ht="17.25" customHeight="1" x14ac:dyDescent="0.15">
      <c r="B21" s="11"/>
      <c r="C21" s="11"/>
      <c r="D21" s="11"/>
      <c r="E21" s="11"/>
      <c r="F21" s="11"/>
      <c r="G21" s="68"/>
      <c r="H21" s="69"/>
      <c r="I21" s="69"/>
      <c r="J21" s="69"/>
      <c r="K21" s="69" t="s">
        <v>53</v>
      </c>
      <c r="L21" s="69"/>
      <c r="M21" s="69"/>
      <c r="N21" s="69"/>
      <c r="O21" s="69"/>
      <c r="P21" s="69"/>
      <c r="Q21" s="69"/>
      <c r="R21" s="69"/>
      <c r="S21" s="254"/>
      <c r="T21" s="254"/>
      <c r="U21" s="254"/>
      <c r="V21" s="254"/>
      <c r="W21" s="69" t="s">
        <v>18</v>
      </c>
      <c r="X21" s="69"/>
      <c r="Y21" s="69"/>
      <c r="Z21" s="69"/>
      <c r="AA21" s="84"/>
      <c r="AB21" s="84"/>
      <c r="AC21" s="84"/>
      <c r="AD21" s="84"/>
      <c r="AE21" s="84"/>
      <c r="AF21" s="84"/>
      <c r="AG21" s="84"/>
      <c r="AH21" s="84"/>
      <c r="AI21" s="84"/>
      <c r="AJ21" s="84"/>
      <c r="AK21" s="85"/>
      <c r="AL21" s="100"/>
      <c r="AM21" s="100"/>
      <c r="AN21" s="100"/>
      <c r="AO21" s="100"/>
      <c r="AP21" s="100"/>
      <c r="AQ21" s="100"/>
      <c r="AR21" s="100"/>
      <c r="AS21" s="100"/>
      <c r="AT21" s="100"/>
      <c r="AU21" s="21"/>
      <c r="AV21" s="21"/>
      <c r="AW21" s="21"/>
    </row>
    <row r="22" spans="2:49" ht="17.25" customHeight="1" x14ac:dyDescent="0.15">
      <c r="B22" s="11"/>
      <c r="C22" s="11"/>
      <c r="D22" s="11"/>
      <c r="E22" s="11"/>
      <c r="F22" s="11"/>
      <c r="G22" s="68"/>
      <c r="H22" s="69"/>
      <c r="I22" s="69"/>
      <c r="J22" s="69"/>
      <c r="K22" s="69" t="s">
        <v>54</v>
      </c>
      <c r="L22" s="69"/>
      <c r="M22" s="69"/>
      <c r="N22" s="69"/>
      <c r="O22" s="69"/>
      <c r="P22" s="69"/>
      <c r="Q22" s="69"/>
      <c r="R22" s="69"/>
      <c r="S22" s="254"/>
      <c r="T22" s="254"/>
      <c r="U22" s="254"/>
      <c r="V22" s="254"/>
      <c r="W22" s="69" t="s">
        <v>18</v>
      </c>
      <c r="X22" s="69"/>
      <c r="Y22" s="69"/>
      <c r="Z22" s="69"/>
      <c r="AA22" s="84"/>
      <c r="AB22" s="84"/>
      <c r="AC22" s="84"/>
      <c r="AD22" s="84"/>
      <c r="AE22" s="84"/>
      <c r="AF22" s="84"/>
      <c r="AG22" s="84"/>
      <c r="AH22" s="84"/>
      <c r="AI22" s="84"/>
      <c r="AJ22" s="84"/>
      <c r="AK22" s="85"/>
      <c r="AL22" s="100"/>
      <c r="AM22" s="100"/>
      <c r="AN22" s="100"/>
      <c r="AO22" s="100"/>
      <c r="AP22" s="100"/>
      <c r="AQ22" s="100"/>
      <c r="AR22" s="100"/>
      <c r="AS22" s="100"/>
      <c r="AT22" s="100"/>
      <c r="AU22" s="21"/>
      <c r="AV22" s="21"/>
      <c r="AW22" s="21"/>
    </row>
    <row r="23" spans="2:49" ht="17.25" customHeight="1" x14ac:dyDescent="0.15">
      <c r="B23" s="11"/>
      <c r="C23" s="11"/>
      <c r="D23" s="11"/>
      <c r="E23" s="11"/>
      <c r="F23" s="11"/>
      <c r="G23" s="68"/>
      <c r="H23" s="69"/>
      <c r="I23" s="69"/>
      <c r="J23" s="69"/>
      <c r="K23" s="69" t="s">
        <v>55</v>
      </c>
      <c r="L23" s="69"/>
      <c r="M23" s="69"/>
      <c r="N23" s="69"/>
      <c r="O23" s="69"/>
      <c r="P23" s="69"/>
      <c r="Q23" s="69"/>
      <c r="R23" s="69"/>
      <c r="S23" s="254"/>
      <c r="T23" s="254"/>
      <c r="U23" s="254"/>
      <c r="V23" s="254"/>
      <c r="W23" s="69" t="s">
        <v>18</v>
      </c>
      <c r="X23" s="69"/>
      <c r="Y23" s="69"/>
      <c r="Z23" s="69"/>
      <c r="AA23" s="84"/>
      <c r="AB23" s="84"/>
      <c r="AC23" s="84"/>
      <c r="AD23" s="84"/>
      <c r="AE23" s="84"/>
      <c r="AF23" s="84"/>
      <c r="AG23" s="84"/>
      <c r="AH23" s="84"/>
      <c r="AI23" s="84"/>
      <c r="AJ23" s="84"/>
      <c r="AK23" s="85"/>
      <c r="AL23" s="100"/>
      <c r="AM23" s="100"/>
      <c r="AN23" s="100"/>
      <c r="AO23" s="100"/>
      <c r="AP23" s="100"/>
      <c r="AQ23" s="100"/>
      <c r="AR23" s="100"/>
      <c r="AS23" s="100"/>
      <c r="AT23" s="100"/>
      <c r="AU23" s="21"/>
      <c r="AV23" s="21"/>
      <c r="AW23" s="21"/>
    </row>
    <row r="24" spans="2:49" ht="17.25" customHeight="1" x14ac:dyDescent="0.15">
      <c r="B24" s="11"/>
      <c r="C24" s="11"/>
      <c r="D24" s="11"/>
      <c r="E24" s="11"/>
      <c r="F24" s="11"/>
      <c r="G24" s="68"/>
      <c r="H24" s="69"/>
      <c r="I24" s="69"/>
      <c r="J24" s="69"/>
      <c r="K24" s="69" t="s">
        <v>56</v>
      </c>
      <c r="L24" s="69"/>
      <c r="M24" s="69"/>
      <c r="N24" s="69"/>
      <c r="O24" s="69"/>
      <c r="P24" s="69"/>
      <c r="Q24" s="69"/>
      <c r="R24" s="69"/>
      <c r="S24" s="254"/>
      <c r="T24" s="254"/>
      <c r="U24" s="254"/>
      <c r="V24" s="254"/>
      <c r="W24" s="69" t="s">
        <v>57</v>
      </c>
      <c r="X24" s="109" t="str">
        <f>IF(N17="○","(その他の内容:","")</f>
        <v/>
      </c>
      <c r="Y24" s="109"/>
      <c r="Z24" s="109"/>
      <c r="AA24" s="109"/>
      <c r="AB24" s="109"/>
      <c r="AC24" s="260"/>
      <c r="AD24" s="260"/>
      <c r="AE24" s="260"/>
      <c r="AF24" s="260"/>
      <c r="AG24" s="260"/>
      <c r="AH24" s="260"/>
      <c r="AI24" s="260"/>
      <c r="AJ24" s="260"/>
      <c r="AK24" s="81" t="str">
        <f>IF(N17="○",")","")</f>
        <v/>
      </c>
      <c r="AL24" s="100"/>
      <c r="AM24" s="100"/>
      <c r="AN24" s="100"/>
      <c r="AO24" s="100"/>
      <c r="AP24" s="100"/>
      <c r="AQ24" s="100"/>
      <c r="AR24" s="100"/>
      <c r="AS24" s="100"/>
      <c r="AT24" s="100"/>
      <c r="AU24" s="21"/>
      <c r="AV24" s="21"/>
      <c r="AW24" s="21"/>
    </row>
    <row r="25" spans="2:49" ht="4.5" customHeight="1" x14ac:dyDescent="0.15">
      <c r="B25" s="11"/>
      <c r="C25" s="11"/>
      <c r="D25" s="11"/>
      <c r="E25" s="11"/>
      <c r="F25" s="11"/>
      <c r="G25" s="72"/>
      <c r="H25" s="73"/>
      <c r="I25" s="73"/>
      <c r="J25" s="73"/>
      <c r="K25" s="74"/>
      <c r="L25" s="74"/>
      <c r="M25" s="73"/>
      <c r="N25" s="73"/>
      <c r="O25" s="73"/>
      <c r="P25" s="73"/>
      <c r="Q25" s="84"/>
      <c r="R25" s="84"/>
      <c r="S25" s="89"/>
      <c r="T25" s="89"/>
      <c r="U25" s="89"/>
      <c r="V25" s="89"/>
      <c r="W25" s="84"/>
      <c r="X25" s="87"/>
      <c r="Y25" s="87"/>
      <c r="Z25" s="87"/>
      <c r="AA25" s="87"/>
      <c r="AB25" s="87"/>
      <c r="AC25" s="87"/>
      <c r="AD25" s="87"/>
      <c r="AE25" s="87"/>
      <c r="AF25" s="87"/>
      <c r="AG25" s="87"/>
      <c r="AH25" s="87"/>
      <c r="AI25" s="87"/>
      <c r="AJ25" s="87"/>
      <c r="AK25" s="80"/>
      <c r="AL25" s="21"/>
      <c r="AM25" s="21"/>
    </row>
    <row r="26" spans="2:49" x14ac:dyDescent="0.15">
      <c r="B26" s="11"/>
      <c r="C26" s="11"/>
      <c r="D26" s="11"/>
      <c r="E26" s="11"/>
      <c r="F26" s="11"/>
      <c r="G26" s="76" t="s">
        <v>47</v>
      </c>
      <c r="H26" s="74"/>
      <c r="I26" s="74"/>
      <c r="J26" s="74"/>
      <c r="K26" s="74"/>
      <c r="L26" s="74"/>
      <c r="M26" s="74"/>
      <c r="N26" s="74"/>
      <c r="O26" s="74"/>
      <c r="P26" s="74"/>
      <c r="Q26" s="74"/>
      <c r="R26" s="74"/>
      <c r="S26" s="249"/>
      <c r="T26" s="249"/>
      <c r="U26" s="249"/>
      <c r="V26" s="249"/>
      <c r="W26" s="74" t="s">
        <v>18</v>
      </c>
      <c r="X26" s="74"/>
      <c r="Y26" s="74"/>
      <c r="Z26" s="73"/>
      <c r="AA26" s="84"/>
      <c r="AB26" s="84"/>
      <c r="AC26" s="84"/>
      <c r="AD26" s="84"/>
      <c r="AE26" s="84"/>
      <c r="AF26" s="84"/>
      <c r="AG26" s="84"/>
      <c r="AH26" s="84"/>
      <c r="AI26" s="84"/>
      <c r="AJ26" s="84"/>
      <c r="AK26" s="85"/>
      <c r="AL26" s="100"/>
      <c r="AM26" s="100"/>
      <c r="AN26" s="100"/>
      <c r="AO26" s="100"/>
      <c r="AP26" s="100"/>
      <c r="AQ26" s="100"/>
      <c r="AR26" s="100"/>
      <c r="AS26" s="100"/>
      <c r="AT26" s="58"/>
      <c r="AU26" s="21"/>
      <c r="AV26" s="21"/>
      <c r="AW26" s="21"/>
    </row>
    <row r="27" spans="2:49" ht="4.5" customHeight="1" x14ac:dyDescent="0.15">
      <c r="B27" s="11"/>
      <c r="C27" s="11"/>
      <c r="D27" s="11"/>
      <c r="E27" s="11"/>
      <c r="F27" s="11"/>
      <c r="G27" s="72"/>
      <c r="H27" s="73"/>
      <c r="I27" s="73"/>
      <c r="J27" s="73"/>
      <c r="K27" s="74"/>
      <c r="L27" s="74"/>
      <c r="M27" s="73"/>
      <c r="N27" s="73"/>
      <c r="O27" s="73"/>
      <c r="P27" s="73"/>
      <c r="Q27" s="84"/>
      <c r="R27" s="84"/>
      <c r="S27" s="86"/>
      <c r="T27" s="86"/>
      <c r="U27" s="86"/>
      <c r="V27" s="86"/>
      <c r="W27" s="84"/>
      <c r="X27" s="84"/>
      <c r="Y27" s="84"/>
      <c r="Z27" s="84"/>
      <c r="AA27" s="84"/>
      <c r="AB27" s="84"/>
      <c r="AC27" s="84"/>
      <c r="AD27" s="84"/>
      <c r="AE27" s="84"/>
      <c r="AF27" s="84"/>
      <c r="AG27" s="84"/>
      <c r="AH27" s="84"/>
      <c r="AI27" s="84"/>
      <c r="AJ27" s="84"/>
      <c r="AK27" s="60"/>
      <c r="AL27" s="21"/>
      <c r="AM27" s="21"/>
    </row>
    <row r="28" spans="2:49" x14ac:dyDescent="0.15">
      <c r="B28" s="11"/>
      <c r="C28" s="11"/>
      <c r="D28" s="11"/>
      <c r="E28" s="11"/>
      <c r="F28" s="11"/>
      <c r="G28" s="72" t="s">
        <v>48</v>
      </c>
      <c r="H28" s="73"/>
      <c r="I28" s="73"/>
      <c r="J28" s="73"/>
      <c r="K28" s="73"/>
      <c r="L28" s="73"/>
      <c r="M28" s="73"/>
      <c r="N28" s="73"/>
      <c r="O28" s="73"/>
      <c r="P28" s="73"/>
      <c r="Q28" s="73"/>
      <c r="R28" s="73"/>
      <c r="S28" s="250" t="str">
        <f>IF(S19="","",S26/(S26+S19)*100)</f>
        <v/>
      </c>
      <c r="T28" s="250"/>
      <c r="U28" s="250"/>
      <c r="V28" s="250"/>
      <c r="W28" s="74" t="s">
        <v>50</v>
      </c>
      <c r="X28" s="73"/>
      <c r="Y28" s="73"/>
      <c r="Z28" s="73"/>
      <c r="AA28" s="84"/>
      <c r="AB28" s="84"/>
      <c r="AC28" s="84"/>
      <c r="AD28" s="84"/>
      <c r="AE28" s="84"/>
      <c r="AF28" s="84"/>
      <c r="AG28" s="84"/>
      <c r="AH28" s="84"/>
      <c r="AI28" s="84"/>
      <c r="AJ28" s="84"/>
      <c r="AK28" s="85"/>
      <c r="AL28" s="100"/>
      <c r="AM28" s="100"/>
      <c r="AN28" s="100"/>
      <c r="AO28" s="100"/>
      <c r="AP28" s="100"/>
      <c r="AQ28" s="100"/>
      <c r="AR28" s="100"/>
      <c r="AS28" s="100"/>
      <c r="AT28" s="100"/>
      <c r="AU28" s="21"/>
      <c r="AV28" s="21"/>
      <c r="AW28" s="21"/>
    </row>
    <row r="29" spans="2:49" ht="4.5" customHeight="1" x14ac:dyDescent="0.15">
      <c r="B29" s="11"/>
      <c r="C29" s="11"/>
      <c r="D29" s="26"/>
      <c r="E29" s="11"/>
      <c r="F29" s="11"/>
      <c r="G29" s="61"/>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3"/>
      <c r="AL29" s="2"/>
      <c r="AM29" s="2"/>
    </row>
    <row r="30" spans="2:49" ht="4.5" customHeight="1" x14ac:dyDescent="0.15">
      <c r="B30" s="11"/>
      <c r="C30" s="11"/>
      <c r="D30" s="26"/>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2"/>
      <c r="AM30" s="2"/>
    </row>
    <row r="31" spans="2:49" x14ac:dyDescent="0.15">
      <c r="B31" s="11"/>
      <c r="C31" s="132" t="s">
        <v>11</v>
      </c>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2"/>
      <c r="AM31" s="2"/>
    </row>
    <row r="32" spans="2:49" ht="4.5" customHeight="1" x14ac:dyDescent="0.15">
      <c r="B32" s="11"/>
      <c r="C32" s="11"/>
      <c r="D32" s="26"/>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2"/>
      <c r="AM32" s="2"/>
    </row>
    <row r="33" spans="2:41" x14ac:dyDescent="0.15">
      <c r="B33" s="11"/>
      <c r="C33" s="36"/>
      <c r="D33" s="244"/>
      <c r="E33" s="244"/>
      <c r="F33" s="244"/>
      <c r="G33" s="244"/>
      <c r="H33" s="244"/>
      <c r="I33" s="244"/>
      <c r="J33" s="244"/>
      <c r="K33" s="244"/>
      <c r="L33" s="244"/>
      <c r="M33" s="244"/>
      <c r="N33" s="244"/>
      <c r="O33" s="244"/>
      <c r="P33" s="244"/>
      <c r="Q33" s="244"/>
      <c r="R33" s="244"/>
      <c r="S33" s="244"/>
      <c r="T33" s="244"/>
      <c r="U33" s="244"/>
      <c r="V33" s="29"/>
      <c r="W33" s="37"/>
      <c r="X33" s="37"/>
      <c r="Y33" s="37"/>
      <c r="Z33" s="37"/>
      <c r="AA33" s="37"/>
      <c r="AB33" s="37"/>
      <c r="AC33" s="37"/>
      <c r="AD33" s="37"/>
      <c r="AE33" s="37"/>
      <c r="AF33" s="13"/>
      <c r="AG33" s="11"/>
      <c r="AH33" s="11"/>
      <c r="AI33" s="11"/>
      <c r="AJ33" s="11"/>
      <c r="AK33" s="11"/>
      <c r="AL33" s="19"/>
      <c r="AM33" s="19"/>
      <c r="AN33" s="18"/>
      <c r="AO33" s="18"/>
    </row>
    <row r="34" spans="2:41" ht="4.5" customHeight="1" x14ac:dyDescent="0.15">
      <c r="B34" s="11"/>
      <c r="C34" s="11"/>
      <c r="D34" s="26"/>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2"/>
      <c r="AM34" s="2"/>
    </row>
    <row r="35" spans="2:41" x14ac:dyDescent="0.15">
      <c r="B35" s="11"/>
      <c r="C35" s="11"/>
      <c r="D35" s="26"/>
      <c r="E35" s="11" t="s">
        <v>39</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38"/>
      <c r="AF35" s="38"/>
      <c r="AG35" s="13"/>
      <c r="AH35" s="13"/>
      <c r="AI35" s="11"/>
      <c r="AJ35" s="11"/>
      <c r="AK35" s="11"/>
      <c r="AL35" s="2"/>
      <c r="AM35" s="2"/>
    </row>
    <row r="36" spans="2:41" s="17" customFormat="1" ht="9.75" customHeight="1" x14ac:dyDescent="0.15">
      <c r="B36" s="39"/>
      <c r="C36" s="39"/>
      <c r="D36" s="40"/>
      <c r="E36" s="39"/>
      <c r="F36" s="39"/>
      <c r="G36" s="39"/>
      <c r="H36" s="39"/>
      <c r="I36" s="39"/>
      <c r="J36" s="39"/>
      <c r="K36" s="39"/>
      <c r="L36" s="39"/>
      <c r="M36" s="39"/>
      <c r="N36" s="39"/>
      <c r="O36" s="245" t="s">
        <v>36</v>
      </c>
      <c r="P36" s="245"/>
      <c r="Q36" s="245"/>
      <c r="R36" s="245"/>
      <c r="S36" s="245"/>
      <c r="T36" s="245"/>
      <c r="U36" s="245"/>
      <c r="V36" s="245"/>
      <c r="W36" s="107"/>
      <c r="X36" s="246" t="s">
        <v>37</v>
      </c>
      <c r="Y36" s="246"/>
      <c r="Z36" s="246"/>
      <c r="AA36" s="246"/>
      <c r="AB36" s="246"/>
      <c r="AC36" s="246"/>
      <c r="AD36" s="246"/>
      <c r="AE36" s="41"/>
      <c r="AF36" s="41"/>
      <c r="AG36" s="39"/>
      <c r="AH36" s="39"/>
      <c r="AI36" s="39"/>
      <c r="AJ36" s="39"/>
      <c r="AK36" s="39"/>
      <c r="AL36" s="16"/>
      <c r="AM36" s="16"/>
    </row>
    <row r="37" spans="2:41" s="22" customFormat="1" x14ac:dyDescent="0.15">
      <c r="B37" s="14"/>
      <c r="C37" s="14"/>
      <c r="D37" s="42"/>
      <c r="E37" s="14"/>
      <c r="F37" s="247" t="str">
        <f>IF(W37="","",O37/W37*100)</f>
        <v/>
      </c>
      <c r="G37" s="247"/>
      <c r="H37" s="247"/>
      <c r="I37" s="247"/>
      <c r="J37" s="247"/>
      <c r="K37" s="247"/>
      <c r="L37" s="43" t="s">
        <v>6</v>
      </c>
      <c r="M37" s="14"/>
      <c r="N37" s="14" t="s">
        <v>14</v>
      </c>
      <c r="O37" s="248"/>
      <c r="P37" s="248"/>
      <c r="Q37" s="248"/>
      <c r="R37" s="248"/>
      <c r="S37" s="248"/>
      <c r="T37" s="248"/>
      <c r="U37" s="14" t="s">
        <v>18</v>
      </c>
      <c r="V37" s="14" t="s">
        <v>15</v>
      </c>
      <c r="W37" s="248"/>
      <c r="X37" s="248"/>
      <c r="Y37" s="248"/>
      <c r="Z37" s="248"/>
      <c r="AA37" s="248"/>
      <c r="AB37" s="248"/>
      <c r="AC37" s="44" t="s">
        <v>18</v>
      </c>
      <c r="AD37" s="14"/>
      <c r="AE37" s="14"/>
      <c r="AF37" s="14"/>
      <c r="AG37" s="14"/>
      <c r="AH37" s="14"/>
      <c r="AI37" s="14"/>
      <c r="AJ37" s="14"/>
      <c r="AK37" s="14"/>
      <c r="AL37" s="7"/>
      <c r="AM37" s="7"/>
    </row>
    <row r="38" spans="2:41" s="18" customFormat="1" ht="4.5" customHeight="1" x14ac:dyDescent="0.15">
      <c r="B38" s="31"/>
      <c r="C38" s="31"/>
      <c r="D38" s="30"/>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19"/>
      <c r="AM38" s="19"/>
    </row>
    <row r="39" spans="2:41" s="18" customFormat="1" x14ac:dyDescent="0.15">
      <c r="B39" s="31"/>
      <c r="C39" s="31"/>
      <c r="D39" s="30"/>
      <c r="E39" s="31"/>
      <c r="F39" s="91"/>
      <c r="G39" s="45"/>
      <c r="H39" s="45" t="s">
        <v>16</v>
      </c>
      <c r="I39" s="45"/>
      <c r="J39" s="45"/>
      <c r="K39" s="31"/>
      <c r="L39" s="46"/>
      <c r="M39" s="46"/>
      <c r="N39" s="46"/>
      <c r="O39" s="46"/>
      <c r="P39" s="46"/>
      <c r="Q39" s="46"/>
      <c r="R39" s="46"/>
      <c r="S39" s="46"/>
      <c r="T39" s="46"/>
      <c r="U39" s="46"/>
      <c r="V39" s="46"/>
      <c r="W39" s="46"/>
      <c r="X39" s="46"/>
      <c r="Y39" s="46"/>
      <c r="Z39" s="46"/>
      <c r="AA39" s="90"/>
      <c r="AB39" s="39" t="s">
        <v>43</v>
      </c>
      <c r="AC39" s="46"/>
      <c r="AD39" s="31"/>
      <c r="AE39" s="31"/>
      <c r="AF39" s="31"/>
      <c r="AG39" s="31"/>
      <c r="AH39" s="31"/>
      <c r="AI39" s="31"/>
      <c r="AJ39" s="31"/>
      <c r="AK39" s="31"/>
      <c r="AL39" s="19"/>
      <c r="AM39" s="19"/>
    </row>
    <row r="40" spans="2:41" s="18" customFormat="1" x14ac:dyDescent="0.15">
      <c r="B40" s="31"/>
      <c r="C40" s="40"/>
      <c r="D40" s="40"/>
      <c r="E40" s="40"/>
      <c r="F40" s="40"/>
      <c r="G40" s="40" t="s">
        <v>17</v>
      </c>
      <c r="H40" s="40"/>
      <c r="I40" s="40"/>
      <c r="J40" s="40"/>
      <c r="K40" s="40"/>
      <c r="L40" s="238"/>
      <c r="M40" s="239"/>
      <c r="N40" s="239"/>
      <c r="O40" s="239"/>
      <c r="P40" s="47" t="s">
        <v>6</v>
      </c>
      <c r="Q40" s="106"/>
      <c r="R40" s="106"/>
      <c r="S40" s="106"/>
      <c r="T40" s="106"/>
      <c r="U40" s="106"/>
      <c r="V40" s="106"/>
      <c r="W40" s="106"/>
      <c r="X40" s="106"/>
      <c r="Y40" s="106"/>
      <c r="Z40" s="106"/>
      <c r="AA40" s="106"/>
      <c r="AB40" s="106"/>
      <c r="AC40" s="106"/>
      <c r="AD40" s="106"/>
      <c r="AE40" s="40"/>
      <c r="AF40" s="40"/>
      <c r="AG40" s="40"/>
      <c r="AH40" s="40"/>
      <c r="AI40" s="40"/>
      <c r="AJ40" s="40"/>
      <c r="AK40" s="40"/>
      <c r="AL40" s="19"/>
      <c r="AM40" s="19"/>
    </row>
    <row r="41" spans="2:41" s="18" customFormat="1" ht="24" customHeight="1" x14ac:dyDescent="0.15">
      <c r="B41" s="31"/>
      <c r="C41" s="31"/>
      <c r="D41" s="30"/>
      <c r="E41" s="31"/>
      <c r="F41" s="48"/>
      <c r="G41" s="45"/>
      <c r="H41" s="45"/>
      <c r="I41" s="240" t="s">
        <v>40</v>
      </c>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49"/>
      <c r="AL41" s="23"/>
      <c r="AM41" s="23"/>
    </row>
    <row r="42" spans="2:41" ht="4.5" customHeight="1" x14ac:dyDescent="0.15">
      <c r="B42" s="11"/>
      <c r="C42" s="11"/>
      <c r="D42" s="26"/>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2"/>
      <c r="AM42" s="2"/>
    </row>
    <row r="43" spans="2:41" x14ac:dyDescent="0.15">
      <c r="B43" s="11"/>
      <c r="C43" s="132" t="s">
        <v>81</v>
      </c>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2"/>
      <c r="AM43" s="2"/>
    </row>
    <row r="44" spans="2:41" x14ac:dyDescent="0.15">
      <c r="B44" s="11"/>
      <c r="C44" s="105"/>
      <c r="D44" s="50"/>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2"/>
      <c r="AM44" s="2"/>
    </row>
    <row r="45" spans="2:41" ht="4.5" customHeight="1" x14ac:dyDescent="0.15">
      <c r="B45" s="11"/>
      <c r="C45" s="11"/>
      <c r="D45" s="26"/>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2"/>
      <c r="AM45" s="2"/>
    </row>
    <row r="46" spans="2:41" x14ac:dyDescent="0.15">
      <c r="B46" s="11"/>
      <c r="C46" s="11"/>
      <c r="D46" s="51" t="s">
        <v>19</v>
      </c>
      <c r="E46" s="11"/>
      <c r="F46" s="11"/>
      <c r="G46" s="11"/>
      <c r="H46" s="11"/>
      <c r="I46" s="11"/>
      <c r="J46" s="241"/>
      <c r="K46" s="241"/>
      <c r="L46" s="241"/>
      <c r="M46" s="241"/>
      <c r="N46" s="241"/>
      <c r="O46" s="29" t="s">
        <v>18</v>
      </c>
      <c r="P46" s="11"/>
      <c r="Q46" s="11"/>
      <c r="R46" s="11"/>
      <c r="S46" s="11"/>
      <c r="T46" s="11"/>
      <c r="U46" s="11"/>
      <c r="V46" s="11"/>
      <c r="W46" s="11"/>
      <c r="X46" s="11"/>
      <c r="Y46" s="11"/>
      <c r="Z46" s="11"/>
      <c r="AA46" s="11"/>
      <c r="AB46" s="11"/>
      <c r="AC46" s="11"/>
      <c r="AD46" s="11"/>
      <c r="AE46" s="11"/>
      <c r="AF46" s="11"/>
      <c r="AG46" s="11"/>
      <c r="AH46" s="11"/>
      <c r="AI46" s="11"/>
      <c r="AJ46" s="11"/>
      <c r="AK46" s="11"/>
      <c r="AL46" s="2"/>
      <c r="AM46" s="2"/>
    </row>
    <row r="47" spans="2:41" x14ac:dyDescent="0.15">
      <c r="B47" s="11"/>
      <c r="C47" s="11"/>
      <c r="D47" s="51" t="s">
        <v>20</v>
      </c>
      <c r="E47" s="11"/>
      <c r="F47" s="11"/>
      <c r="G47" s="11"/>
      <c r="H47" s="11"/>
      <c r="I47" s="11"/>
      <c r="J47" s="242"/>
      <c r="K47" s="242"/>
      <c r="L47" s="242"/>
      <c r="M47" s="242"/>
      <c r="N47" s="242"/>
      <c r="O47" s="29" t="s">
        <v>18</v>
      </c>
      <c r="P47" s="11"/>
      <c r="Q47" s="243" t="str">
        <f>IF(J47=AF61,"","下記内訳表の合計と補助対象経費の額を一致させてください")</f>
        <v/>
      </c>
      <c r="R47" s="243"/>
      <c r="S47" s="243"/>
      <c r="T47" s="243"/>
      <c r="U47" s="243"/>
      <c r="V47" s="243"/>
      <c r="W47" s="243"/>
      <c r="X47" s="243"/>
      <c r="Y47" s="243"/>
      <c r="Z47" s="243"/>
      <c r="AA47" s="243"/>
      <c r="AB47" s="243"/>
      <c r="AC47" s="243"/>
      <c r="AD47" s="243"/>
      <c r="AE47" s="243"/>
      <c r="AF47" s="243"/>
      <c r="AG47" s="243"/>
      <c r="AH47" s="243"/>
      <c r="AI47" s="243"/>
      <c r="AJ47" s="243"/>
      <c r="AK47" s="243"/>
      <c r="AL47" s="2"/>
      <c r="AM47" s="2"/>
    </row>
    <row r="48" spans="2:41" s="18" customFormat="1" x14ac:dyDescent="0.15">
      <c r="B48" s="31"/>
      <c r="C48" s="31"/>
      <c r="D48" s="51" t="s">
        <v>21</v>
      </c>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52" t="s">
        <v>33</v>
      </c>
      <c r="AK48" s="31"/>
      <c r="AL48" s="19"/>
      <c r="AM48" s="19"/>
    </row>
    <row r="49" spans="2:39" s="18" customFormat="1" x14ac:dyDescent="0.15">
      <c r="B49" s="31"/>
      <c r="C49" s="31"/>
      <c r="D49" s="198"/>
      <c r="E49" s="199"/>
      <c r="F49" s="199"/>
      <c r="G49" s="199"/>
      <c r="H49" s="199"/>
      <c r="I49" s="199"/>
      <c r="J49" s="199"/>
      <c r="K49" s="200"/>
      <c r="L49" s="207" t="s">
        <v>30</v>
      </c>
      <c r="M49" s="208"/>
      <c r="N49" s="208"/>
      <c r="O49" s="208"/>
      <c r="P49" s="208"/>
      <c r="Q49" s="208"/>
      <c r="R49" s="208"/>
      <c r="S49" s="208"/>
      <c r="T49" s="208"/>
      <c r="U49" s="208"/>
      <c r="V49" s="208"/>
      <c r="W49" s="208"/>
      <c r="X49" s="208"/>
      <c r="Y49" s="208"/>
      <c r="Z49" s="209"/>
      <c r="AA49" s="207" t="s">
        <v>31</v>
      </c>
      <c r="AB49" s="208"/>
      <c r="AC49" s="208"/>
      <c r="AD49" s="208"/>
      <c r="AE49" s="209"/>
      <c r="AF49" s="216" t="s">
        <v>29</v>
      </c>
      <c r="AG49" s="217"/>
      <c r="AH49" s="217"/>
      <c r="AI49" s="217"/>
      <c r="AJ49" s="218"/>
      <c r="AK49" s="31"/>
      <c r="AL49" s="19"/>
      <c r="AM49" s="19"/>
    </row>
    <row r="50" spans="2:39" s="18" customFormat="1" ht="13.5" customHeight="1" x14ac:dyDescent="0.15">
      <c r="B50" s="31"/>
      <c r="C50" s="31"/>
      <c r="D50" s="201"/>
      <c r="E50" s="202"/>
      <c r="F50" s="202"/>
      <c r="G50" s="202"/>
      <c r="H50" s="202"/>
      <c r="I50" s="202"/>
      <c r="J50" s="202"/>
      <c r="K50" s="203"/>
      <c r="L50" s="225" t="s">
        <v>75</v>
      </c>
      <c r="M50" s="226"/>
      <c r="N50" s="226"/>
      <c r="O50" s="226"/>
      <c r="P50" s="226"/>
      <c r="Q50" s="227"/>
      <c r="R50" s="228"/>
      <c r="S50" s="228"/>
      <c r="T50" s="228"/>
      <c r="U50" s="229"/>
      <c r="V50" s="225" t="s">
        <v>66</v>
      </c>
      <c r="W50" s="226"/>
      <c r="X50" s="226"/>
      <c r="Y50" s="226"/>
      <c r="Z50" s="230"/>
      <c r="AA50" s="210"/>
      <c r="AB50" s="211"/>
      <c r="AC50" s="211"/>
      <c r="AD50" s="211"/>
      <c r="AE50" s="212"/>
      <c r="AF50" s="219"/>
      <c r="AG50" s="220"/>
      <c r="AH50" s="220"/>
      <c r="AI50" s="220"/>
      <c r="AJ50" s="221"/>
      <c r="AK50" s="31"/>
      <c r="AL50" s="19"/>
      <c r="AM50" s="19"/>
    </row>
    <row r="51" spans="2:39" s="18" customFormat="1" ht="25.5" customHeight="1" x14ac:dyDescent="0.15">
      <c r="B51" s="31"/>
      <c r="C51" s="31"/>
      <c r="D51" s="204"/>
      <c r="E51" s="205"/>
      <c r="F51" s="205"/>
      <c r="G51" s="205"/>
      <c r="H51" s="205"/>
      <c r="I51" s="205"/>
      <c r="J51" s="205"/>
      <c r="K51" s="206"/>
      <c r="L51" s="231" t="s">
        <v>74</v>
      </c>
      <c r="M51" s="232"/>
      <c r="N51" s="232"/>
      <c r="O51" s="232"/>
      <c r="P51" s="233"/>
      <c r="Q51" s="234" t="s">
        <v>76</v>
      </c>
      <c r="R51" s="232"/>
      <c r="S51" s="232"/>
      <c r="T51" s="232"/>
      <c r="U51" s="233"/>
      <c r="V51" s="235" t="s">
        <v>65</v>
      </c>
      <c r="W51" s="236"/>
      <c r="X51" s="236"/>
      <c r="Y51" s="236"/>
      <c r="Z51" s="237"/>
      <c r="AA51" s="213"/>
      <c r="AB51" s="214"/>
      <c r="AC51" s="214"/>
      <c r="AD51" s="214"/>
      <c r="AE51" s="215"/>
      <c r="AF51" s="222"/>
      <c r="AG51" s="223"/>
      <c r="AH51" s="223"/>
      <c r="AI51" s="223"/>
      <c r="AJ51" s="224"/>
      <c r="AK51" s="31"/>
      <c r="AL51" s="19"/>
      <c r="AM51" s="19"/>
    </row>
    <row r="52" spans="2:39" s="18" customFormat="1" x14ac:dyDescent="0.15">
      <c r="B52" s="31"/>
      <c r="C52" s="31"/>
      <c r="D52" s="182" t="s">
        <v>20</v>
      </c>
      <c r="E52" s="186" t="s">
        <v>84</v>
      </c>
      <c r="F52" s="187"/>
      <c r="G52" s="187"/>
      <c r="H52" s="187"/>
      <c r="I52" s="187"/>
      <c r="J52" s="187"/>
      <c r="K52" s="188"/>
      <c r="L52" s="189"/>
      <c r="M52" s="190"/>
      <c r="N52" s="190"/>
      <c r="O52" s="190"/>
      <c r="P52" s="190"/>
      <c r="Q52" s="190"/>
      <c r="R52" s="190"/>
      <c r="S52" s="190"/>
      <c r="T52" s="190"/>
      <c r="U52" s="190"/>
      <c r="V52" s="190"/>
      <c r="W52" s="190"/>
      <c r="X52" s="190"/>
      <c r="Y52" s="190"/>
      <c r="Z52" s="191"/>
      <c r="AA52" s="189"/>
      <c r="AB52" s="190"/>
      <c r="AC52" s="190"/>
      <c r="AD52" s="190"/>
      <c r="AE52" s="191"/>
      <c r="AF52" s="179" t="str">
        <f t="shared" ref="AF52:AF60" si="0">IF(AK52=0,"",SUM(L52:AE52))</f>
        <v/>
      </c>
      <c r="AG52" s="180"/>
      <c r="AH52" s="180"/>
      <c r="AI52" s="180"/>
      <c r="AJ52" s="181"/>
      <c r="AK52" s="53">
        <f>SUM(L52:AE52)</f>
        <v>0</v>
      </c>
      <c r="AL52" s="19"/>
      <c r="AM52" s="19"/>
    </row>
    <row r="53" spans="2:39" s="18" customFormat="1" x14ac:dyDescent="0.15">
      <c r="B53" s="31"/>
      <c r="C53" s="31"/>
      <c r="D53" s="183"/>
      <c r="E53" s="144" t="s">
        <v>85</v>
      </c>
      <c r="F53" s="145"/>
      <c r="G53" s="145"/>
      <c r="H53" s="145"/>
      <c r="I53" s="145"/>
      <c r="J53" s="145"/>
      <c r="K53" s="146"/>
      <c r="L53" s="147"/>
      <c r="M53" s="148"/>
      <c r="N53" s="148"/>
      <c r="O53" s="148"/>
      <c r="P53" s="148"/>
      <c r="Q53" s="148"/>
      <c r="R53" s="148"/>
      <c r="S53" s="148"/>
      <c r="T53" s="148"/>
      <c r="U53" s="148"/>
      <c r="V53" s="148"/>
      <c r="W53" s="148"/>
      <c r="X53" s="148"/>
      <c r="Y53" s="148"/>
      <c r="Z53" s="149"/>
      <c r="AA53" s="147"/>
      <c r="AB53" s="148"/>
      <c r="AC53" s="148"/>
      <c r="AD53" s="148"/>
      <c r="AE53" s="149"/>
      <c r="AF53" s="150" t="str">
        <f t="shared" si="0"/>
        <v/>
      </c>
      <c r="AG53" s="151"/>
      <c r="AH53" s="151"/>
      <c r="AI53" s="151"/>
      <c r="AJ53" s="152"/>
      <c r="AK53" s="53">
        <f t="shared" ref="AK53:AK62" si="1">SUM(L53:AE53)</f>
        <v>0</v>
      </c>
      <c r="AL53" s="19"/>
      <c r="AM53" s="19"/>
    </row>
    <row r="54" spans="2:39" s="18" customFormat="1" x14ac:dyDescent="0.15">
      <c r="B54" s="31"/>
      <c r="C54" s="31"/>
      <c r="D54" s="183"/>
      <c r="E54" s="144" t="s">
        <v>22</v>
      </c>
      <c r="F54" s="145"/>
      <c r="G54" s="145"/>
      <c r="H54" s="145"/>
      <c r="I54" s="145"/>
      <c r="J54" s="145"/>
      <c r="K54" s="146"/>
      <c r="L54" s="147"/>
      <c r="M54" s="148"/>
      <c r="N54" s="148"/>
      <c r="O54" s="148"/>
      <c r="P54" s="148"/>
      <c r="Q54" s="148"/>
      <c r="R54" s="148"/>
      <c r="S54" s="148"/>
      <c r="T54" s="148"/>
      <c r="U54" s="148"/>
      <c r="V54" s="148"/>
      <c r="W54" s="148"/>
      <c r="X54" s="148"/>
      <c r="Y54" s="148"/>
      <c r="Z54" s="149"/>
      <c r="AA54" s="147"/>
      <c r="AB54" s="148"/>
      <c r="AC54" s="148"/>
      <c r="AD54" s="148"/>
      <c r="AE54" s="149"/>
      <c r="AF54" s="150" t="str">
        <f t="shared" si="0"/>
        <v/>
      </c>
      <c r="AG54" s="151"/>
      <c r="AH54" s="151"/>
      <c r="AI54" s="151"/>
      <c r="AJ54" s="152"/>
      <c r="AK54" s="53">
        <f t="shared" si="1"/>
        <v>0</v>
      </c>
      <c r="AL54" s="19"/>
      <c r="AM54" s="19"/>
    </row>
    <row r="55" spans="2:39" s="18" customFormat="1" x14ac:dyDescent="0.15">
      <c r="B55" s="31"/>
      <c r="C55" s="31"/>
      <c r="D55" s="183"/>
      <c r="E55" s="144" t="s">
        <v>23</v>
      </c>
      <c r="F55" s="145"/>
      <c r="G55" s="145"/>
      <c r="H55" s="145"/>
      <c r="I55" s="145"/>
      <c r="J55" s="145"/>
      <c r="K55" s="146"/>
      <c r="L55" s="147"/>
      <c r="M55" s="148"/>
      <c r="N55" s="148"/>
      <c r="O55" s="148"/>
      <c r="P55" s="148"/>
      <c r="Q55" s="148"/>
      <c r="R55" s="148"/>
      <c r="S55" s="148"/>
      <c r="T55" s="148"/>
      <c r="U55" s="148"/>
      <c r="V55" s="148"/>
      <c r="W55" s="148"/>
      <c r="X55" s="148"/>
      <c r="Y55" s="148"/>
      <c r="Z55" s="149"/>
      <c r="AA55" s="147"/>
      <c r="AB55" s="148"/>
      <c r="AC55" s="148"/>
      <c r="AD55" s="148"/>
      <c r="AE55" s="149"/>
      <c r="AF55" s="150" t="str">
        <f t="shared" si="0"/>
        <v/>
      </c>
      <c r="AG55" s="151"/>
      <c r="AH55" s="151"/>
      <c r="AI55" s="151"/>
      <c r="AJ55" s="152"/>
      <c r="AK55" s="53">
        <f t="shared" si="1"/>
        <v>0</v>
      </c>
      <c r="AL55" s="19"/>
      <c r="AM55" s="19"/>
    </row>
    <row r="56" spans="2:39" s="18" customFormat="1" x14ac:dyDescent="0.15">
      <c r="B56" s="31"/>
      <c r="C56" s="31"/>
      <c r="D56" s="183"/>
      <c r="E56" s="144" t="s">
        <v>24</v>
      </c>
      <c r="F56" s="145"/>
      <c r="G56" s="145"/>
      <c r="H56" s="145"/>
      <c r="I56" s="145"/>
      <c r="J56" s="145"/>
      <c r="K56" s="146"/>
      <c r="L56" s="147"/>
      <c r="M56" s="148"/>
      <c r="N56" s="148"/>
      <c r="O56" s="148"/>
      <c r="P56" s="148"/>
      <c r="Q56" s="148"/>
      <c r="R56" s="148"/>
      <c r="S56" s="148"/>
      <c r="T56" s="148"/>
      <c r="U56" s="148"/>
      <c r="V56" s="148"/>
      <c r="W56" s="148"/>
      <c r="X56" s="148"/>
      <c r="Y56" s="148"/>
      <c r="Z56" s="149"/>
      <c r="AA56" s="147"/>
      <c r="AB56" s="148"/>
      <c r="AC56" s="148"/>
      <c r="AD56" s="148"/>
      <c r="AE56" s="149"/>
      <c r="AF56" s="150" t="str">
        <f t="shared" si="0"/>
        <v/>
      </c>
      <c r="AG56" s="151"/>
      <c r="AH56" s="151"/>
      <c r="AI56" s="151"/>
      <c r="AJ56" s="152"/>
      <c r="AK56" s="53">
        <f t="shared" si="1"/>
        <v>0</v>
      </c>
      <c r="AL56" s="19"/>
      <c r="AM56" s="19"/>
    </row>
    <row r="57" spans="2:39" s="18" customFormat="1" x14ac:dyDescent="0.15">
      <c r="B57" s="31"/>
      <c r="C57" s="31"/>
      <c r="D57" s="183"/>
      <c r="E57" s="176" t="s">
        <v>25</v>
      </c>
      <c r="F57" s="177"/>
      <c r="G57" s="177"/>
      <c r="H57" s="177"/>
      <c r="I57" s="177"/>
      <c r="J57" s="177"/>
      <c r="K57" s="178"/>
      <c r="L57" s="147"/>
      <c r="M57" s="148"/>
      <c r="N57" s="148"/>
      <c r="O57" s="148"/>
      <c r="P57" s="148"/>
      <c r="Q57" s="148"/>
      <c r="R57" s="148"/>
      <c r="S57" s="148"/>
      <c r="T57" s="148"/>
      <c r="U57" s="148"/>
      <c r="V57" s="148"/>
      <c r="W57" s="148"/>
      <c r="X57" s="148"/>
      <c r="Y57" s="148"/>
      <c r="Z57" s="149"/>
      <c r="AA57" s="147"/>
      <c r="AB57" s="148"/>
      <c r="AC57" s="148"/>
      <c r="AD57" s="148"/>
      <c r="AE57" s="149"/>
      <c r="AF57" s="150" t="str">
        <f t="shared" si="0"/>
        <v/>
      </c>
      <c r="AG57" s="151"/>
      <c r="AH57" s="151"/>
      <c r="AI57" s="151"/>
      <c r="AJ57" s="152"/>
      <c r="AK57" s="53">
        <f t="shared" si="1"/>
        <v>0</v>
      </c>
      <c r="AL57" s="19"/>
      <c r="AM57" s="19"/>
    </row>
    <row r="58" spans="2:39" s="18" customFormat="1" x14ac:dyDescent="0.15">
      <c r="B58" s="31"/>
      <c r="C58" s="31"/>
      <c r="D58" s="183"/>
      <c r="E58" s="144" t="s">
        <v>26</v>
      </c>
      <c r="F58" s="145"/>
      <c r="G58" s="145"/>
      <c r="H58" s="145"/>
      <c r="I58" s="145"/>
      <c r="J58" s="145"/>
      <c r="K58" s="146"/>
      <c r="L58" s="147"/>
      <c r="M58" s="148"/>
      <c r="N58" s="148"/>
      <c r="O58" s="148"/>
      <c r="P58" s="148"/>
      <c r="Q58" s="148"/>
      <c r="R58" s="148"/>
      <c r="S58" s="148"/>
      <c r="T58" s="148"/>
      <c r="U58" s="148"/>
      <c r="V58" s="148"/>
      <c r="W58" s="148"/>
      <c r="X58" s="148"/>
      <c r="Y58" s="148"/>
      <c r="Z58" s="149"/>
      <c r="AA58" s="147"/>
      <c r="AB58" s="148"/>
      <c r="AC58" s="148"/>
      <c r="AD58" s="148"/>
      <c r="AE58" s="149"/>
      <c r="AF58" s="150" t="str">
        <f t="shared" si="0"/>
        <v/>
      </c>
      <c r="AG58" s="151"/>
      <c r="AH58" s="151"/>
      <c r="AI58" s="151"/>
      <c r="AJ58" s="152"/>
      <c r="AK58" s="53">
        <f t="shared" si="1"/>
        <v>0</v>
      </c>
      <c r="AL58" s="19"/>
      <c r="AM58" s="19"/>
    </row>
    <row r="59" spans="2:39" s="18" customFormat="1" x14ac:dyDescent="0.15">
      <c r="B59" s="31"/>
      <c r="C59" s="31"/>
      <c r="D59" s="183"/>
      <c r="E59" s="144" t="s">
        <v>27</v>
      </c>
      <c r="F59" s="145"/>
      <c r="G59" s="145"/>
      <c r="H59" s="145"/>
      <c r="I59" s="145"/>
      <c r="J59" s="145"/>
      <c r="K59" s="146"/>
      <c r="L59" s="147"/>
      <c r="M59" s="148"/>
      <c r="N59" s="148"/>
      <c r="O59" s="148"/>
      <c r="P59" s="148"/>
      <c r="Q59" s="148"/>
      <c r="R59" s="148"/>
      <c r="S59" s="148"/>
      <c r="T59" s="148"/>
      <c r="U59" s="148"/>
      <c r="V59" s="148"/>
      <c r="W59" s="148"/>
      <c r="X59" s="148"/>
      <c r="Y59" s="148"/>
      <c r="Z59" s="149"/>
      <c r="AA59" s="147"/>
      <c r="AB59" s="148"/>
      <c r="AC59" s="148"/>
      <c r="AD59" s="148"/>
      <c r="AE59" s="149"/>
      <c r="AF59" s="150" t="str">
        <f t="shared" si="0"/>
        <v/>
      </c>
      <c r="AG59" s="151"/>
      <c r="AH59" s="151"/>
      <c r="AI59" s="151"/>
      <c r="AJ59" s="152"/>
      <c r="AK59" s="53">
        <f t="shared" si="1"/>
        <v>0</v>
      </c>
      <c r="AL59" s="19"/>
      <c r="AM59" s="19"/>
    </row>
    <row r="60" spans="2:39" s="18" customFormat="1" x14ac:dyDescent="0.15">
      <c r="B60" s="31"/>
      <c r="C60" s="31"/>
      <c r="D60" s="183"/>
      <c r="E60" s="192" t="s">
        <v>28</v>
      </c>
      <c r="F60" s="193"/>
      <c r="G60" s="193"/>
      <c r="H60" s="193"/>
      <c r="I60" s="193"/>
      <c r="J60" s="193"/>
      <c r="K60" s="194"/>
      <c r="L60" s="195"/>
      <c r="M60" s="196"/>
      <c r="N60" s="196"/>
      <c r="O60" s="196"/>
      <c r="P60" s="196"/>
      <c r="Q60" s="196"/>
      <c r="R60" s="196"/>
      <c r="S60" s="196"/>
      <c r="T60" s="196"/>
      <c r="U60" s="196"/>
      <c r="V60" s="196"/>
      <c r="W60" s="196"/>
      <c r="X60" s="196"/>
      <c r="Y60" s="196"/>
      <c r="Z60" s="197"/>
      <c r="AA60" s="195"/>
      <c r="AB60" s="196"/>
      <c r="AC60" s="196"/>
      <c r="AD60" s="196"/>
      <c r="AE60" s="197"/>
      <c r="AF60" s="141" t="str">
        <f t="shared" si="0"/>
        <v/>
      </c>
      <c r="AG60" s="142"/>
      <c r="AH60" s="142"/>
      <c r="AI60" s="142"/>
      <c r="AJ60" s="143"/>
      <c r="AK60" s="53">
        <f t="shared" si="1"/>
        <v>0</v>
      </c>
      <c r="AL60" s="19"/>
      <c r="AM60" s="19"/>
    </row>
    <row r="61" spans="2:39" s="18" customFormat="1" ht="8.25" customHeight="1" x14ac:dyDescent="0.15">
      <c r="B61" s="31"/>
      <c r="C61" s="31"/>
      <c r="D61" s="184"/>
      <c r="E61" s="153" t="s">
        <v>29</v>
      </c>
      <c r="F61" s="154"/>
      <c r="G61" s="154"/>
      <c r="H61" s="154"/>
      <c r="I61" s="154"/>
      <c r="J61" s="154"/>
      <c r="K61" s="155"/>
      <c r="L61" s="159" t="s">
        <v>67</v>
      </c>
      <c r="M61" s="160"/>
      <c r="N61" s="160"/>
      <c r="O61" s="160"/>
      <c r="P61" s="161"/>
      <c r="Q61" s="162"/>
      <c r="R61" s="160"/>
      <c r="S61" s="160"/>
      <c r="T61" s="160"/>
      <c r="U61" s="161"/>
      <c r="V61" s="163" t="s">
        <v>68</v>
      </c>
      <c r="W61" s="160"/>
      <c r="X61" s="160"/>
      <c r="Y61" s="160"/>
      <c r="Z61" s="164"/>
      <c r="AA61" s="165" t="str">
        <f>IF(AA63=0,"",SUM(AA52:AE60))</f>
        <v/>
      </c>
      <c r="AB61" s="166"/>
      <c r="AC61" s="166"/>
      <c r="AD61" s="166"/>
      <c r="AE61" s="167"/>
      <c r="AF61" s="165" t="str">
        <f>IF(AK62=0,"",SUM(L61:AE62))</f>
        <v/>
      </c>
      <c r="AG61" s="166"/>
      <c r="AH61" s="166"/>
      <c r="AI61" s="166"/>
      <c r="AJ61" s="167"/>
      <c r="AK61" s="53"/>
      <c r="AL61" s="19"/>
      <c r="AM61" s="19"/>
    </row>
    <row r="62" spans="2:39" s="18" customFormat="1" x14ac:dyDescent="0.15">
      <c r="B62" s="31"/>
      <c r="C62" s="31"/>
      <c r="D62" s="185"/>
      <c r="E62" s="156"/>
      <c r="F62" s="157"/>
      <c r="G62" s="157"/>
      <c r="H62" s="157"/>
      <c r="I62" s="157"/>
      <c r="J62" s="157"/>
      <c r="K62" s="158"/>
      <c r="L62" s="171" t="str">
        <f>IF(L63=0,"",SUM(L52:P60))</f>
        <v/>
      </c>
      <c r="M62" s="172"/>
      <c r="N62" s="172"/>
      <c r="O62" s="172"/>
      <c r="P62" s="173"/>
      <c r="Q62" s="174" t="str">
        <f>IF(Q63=0,"",SUM(Q52:U60))</f>
        <v/>
      </c>
      <c r="R62" s="172"/>
      <c r="S62" s="172"/>
      <c r="T62" s="172"/>
      <c r="U62" s="173"/>
      <c r="V62" s="174" t="str">
        <f>IF(V63=0,"",SUM(V52:Z60))</f>
        <v/>
      </c>
      <c r="W62" s="172"/>
      <c r="X62" s="172"/>
      <c r="Y62" s="172"/>
      <c r="Z62" s="175"/>
      <c r="AA62" s="168"/>
      <c r="AB62" s="169"/>
      <c r="AC62" s="169"/>
      <c r="AD62" s="169"/>
      <c r="AE62" s="170"/>
      <c r="AF62" s="168"/>
      <c r="AG62" s="169"/>
      <c r="AH62" s="169"/>
      <c r="AI62" s="169"/>
      <c r="AJ62" s="170"/>
      <c r="AK62" s="53">
        <f t="shared" si="1"/>
        <v>0</v>
      </c>
      <c r="AL62" s="19"/>
      <c r="AM62" s="19"/>
    </row>
    <row r="63" spans="2:39" ht="9.9499999999999993" customHeight="1" x14ac:dyDescent="0.15">
      <c r="B63" s="11"/>
      <c r="C63" s="11"/>
      <c r="D63" s="26"/>
      <c r="E63" s="11"/>
      <c r="F63" s="11"/>
      <c r="G63" s="11"/>
      <c r="H63" s="11"/>
      <c r="I63" s="11"/>
      <c r="J63" s="11"/>
      <c r="K63" s="11"/>
      <c r="L63" s="131">
        <f>SUM(L52:P60)</f>
        <v>0</v>
      </c>
      <c r="M63" s="131"/>
      <c r="N63" s="131"/>
      <c r="O63" s="131"/>
      <c r="P63" s="131"/>
      <c r="Q63" s="131">
        <f t="shared" ref="Q63:AA63" si="2">SUM(Q52:U60)</f>
        <v>0</v>
      </c>
      <c r="R63" s="131"/>
      <c r="S63" s="131"/>
      <c r="T63" s="131"/>
      <c r="U63" s="131"/>
      <c r="V63" s="131">
        <f t="shared" si="2"/>
        <v>0</v>
      </c>
      <c r="W63" s="131"/>
      <c r="X63" s="131"/>
      <c r="Y63" s="131"/>
      <c r="Z63" s="131"/>
      <c r="AA63" s="131">
        <f t="shared" si="2"/>
        <v>0</v>
      </c>
      <c r="AB63" s="131"/>
      <c r="AC63" s="131"/>
      <c r="AD63" s="131"/>
      <c r="AE63" s="131"/>
      <c r="AF63" s="54"/>
      <c r="AG63" s="54"/>
      <c r="AH63" s="54"/>
      <c r="AI63" s="54"/>
      <c r="AJ63" s="54"/>
      <c r="AK63" s="11"/>
      <c r="AL63" s="2"/>
      <c r="AM63" s="2"/>
    </row>
    <row r="64" spans="2:39" x14ac:dyDescent="0.15">
      <c r="B64" s="11"/>
      <c r="C64" s="132" t="s">
        <v>82</v>
      </c>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2"/>
      <c r="AM64" s="2"/>
    </row>
    <row r="65" spans="2:39" s="18" customFormat="1" ht="4.5" customHeight="1" x14ac:dyDescent="0.15">
      <c r="B65" s="31"/>
      <c r="C65" s="31"/>
      <c r="D65" s="30"/>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19"/>
      <c r="AM65" s="19"/>
    </row>
    <row r="66" spans="2:39" s="94" customFormat="1" ht="10.5" x14ac:dyDescent="0.15">
      <c r="B66" s="96"/>
      <c r="C66" s="96"/>
      <c r="D66" s="97"/>
      <c r="E66" s="96"/>
      <c r="F66" s="96"/>
      <c r="G66" s="96"/>
      <c r="H66" s="96"/>
      <c r="I66" s="96"/>
      <c r="J66" s="101" t="s">
        <v>38</v>
      </c>
      <c r="K66" s="96"/>
      <c r="L66" s="96"/>
      <c r="M66" s="96"/>
      <c r="N66" s="96"/>
      <c r="O66" s="96"/>
      <c r="P66" s="96" t="s">
        <v>67</v>
      </c>
      <c r="Q66" s="96"/>
      <c r="R66" s="96"/>
      <c r="S66" s="96"/>
      <c r="T66" s="96"/>
      <c r="U66" s="96"/>
      <c r="V66" s="96" t="s">
        <v>68</v>
      </c>
      <c r="W66" s="96"/>
      <c r="X66" s="96"/>
      <c r="Y66" s="96"/>
      <c r="Z66" s="96"/>
      <c r="AA66" s="96"/>
      <c r="AB66" s="96" t="s">
        <v>70</v>
      </c>
      <c r="AC66" s="96"/>
      <c r="AD66" s="96"/>
      <c r="AE66" s="96"/>
      <c r="AF66" s="96"/>
      <c r="AG66" s="96"/>
      <c r="AH66" s="96"/>
      <c r="AI66" s="96"/>
      <c r="AJ66" s="96"/>
      <c r="AK66" s="96"/>
    </row>
    <row r="67" spans="2:39" x14ac:dyDescent="0.15">
      <c r="B67" s="8"/>
      <c r="C67" s="8"/>
      <c r="D67" s="133" t="str">
        <f>IF(OR(P67="",V67="",J67="",J69="",AB67=""),"",ROUNDDOWN(J67/J69*(P67+V67*AB67/100)*10/110,0))</f>
        <v/>
      </c>
      <c r="E67" s="133"/>
      <c r="F67" s="133"/>
      <c r="G67" s="133"/>
      <c r="H67" s="129" t="s">
        <v>18</v>
      </c>
      <c r="I67" s="136" t="s">
        <v>14</v>
      </c>
      <c r="J67" s="137" t="str">
        <f>IF(J46="","",J46)</f>
        <v/>
      </c>
      <c r="K67" s="137"/>
      <c r="L67" s="137"/>
      <c r="M67" s="137"/>
      <c r="N67" s="103" t="s">
        <v>18</v>
      </c>
      <c r="O67" s="136" t="s">
        <v>79</v>
      </c>
      <c r="P67" s="128" t="str">
        <f>IF(AF61="","",IF(L62="",0,L62))</f>
        <v/>
      </c>
      <c r="Q67" s="128"/>
      <c r="R67" s="128"/>
      <c r="S67" s="128"/>
      <c r="T67" s="129" t="s">
        <v>18</v>
      </c>
      <c r="U67" s="130" t="s">
        <v>69</v>
      </c>
      <c r="V67" s="128" t="str">
        <f>IF(AF61="","",IF(V62="",0,V62))</f>
        <v/>
      </c>
      <c r="W67" s="128"/>
      <c r="X67" s="128"/>
      <c r="Y67" s="128"/>
      <c r="Z67" s="129" t="s">
        <v>18</v>
      </c>
      <c r="AA67" s="130" t="s">
        <v>32</v>
      </c>
      <c r="AB67" s="138" t="str">
        <f>IF(D33=AM7,100,IF(F39="",F37,L40))</f>
        <v/>
      </c>
      <c r="AC67" s="138"/>
      <c r="AD67" s="138"/>
      <c r="AE67" s="138"/>
      <c r="AF67" s="138"/>
      <c r="AG67" s="129" t="s">
        <v>71</v>
      </c>
      <c r="AH67" s="136" t="s">
        <v>80</v>
      </c>
      <c r="AI67" s="139" t="s">
        <v>86</v>
      </c>
      <c r="AJ67" s="139"/>
      <c r="AK67" s="8"/>
    </row>
    <row r="68" spans="2:39" ht="14.25" thickBot="1" x14ac:dyDescent="0.2">
      <c r="B68" s="8"/>
      <c r="C68" s="8"/>
      <c r="D68" s="134"/>
      <c r="E68" s="134"/>
      <c r="F68" s="134"/>
      <c r="G68" s="134"/>
      <c r="H68" s="135"/>
      <c r="I68" s="136"/>
      <c r="J68" s="140" t="s">
        <v>78</v>
      </c>
      <c r="K68" s="140"/>
      <c r="L68" s="140"/>
      <c r="M68" s="140"/>
      <c r="N68" s="102"/>
      <c r="O68" s="136"/>
      <c r="P68" s="128"/>
      <c r="Q68" s="128"/>
      <c r="R68" s="128"/>
      <c r="S68" s="128"/>
      <c r="T68" s="129"/>
      <c r="U68" s="130"/>
      <c r="V68" s="128"/>
      <c r="W68" s="128"/>
      <c r="X68" s="128"/>
      <c r="Y68" s="128"/>
      <c r="Z68" s="129"/>
      <c r="AA68" s="130"/>
      <c r="AB68" s="138"/>
      <c r="AC68" s="138"/>
      <c r="AD68" s="138"/>
      <c r="AE68" s="138"/>
      <c r="AF68" s="138"/>
      <c r="AG68" s="129"/>
      <c r="AH68" s="136"/>
      <c r="AI68" s="139"/>
      <c r="AJ68" s="139"/>
      <c r="AK68" s="8"/>
    </row>
    <row r="69" spans="2:39" ht="15" customHeight="1" thickTop="1" x14ac:dyDescent="0.15">
      <c r="B69" s="8"/>
      <c r="C69" s="8"/>
      <c r="D69" s="8"/>
      <c r="E69" s="8"/>
      <c r="F69" s="8"/>
      <c r="G69" s="8"/>
      <c r="H69" s="104" t="s">
        <v>73</v>
      </c>
      <c r="I69" s="8"/>
      <c r="J69" s="126" t="str">
        <f>IF(J47="","",J47)</f>
        <v/>
      </c>
      <c r="K69" s="126"/>
      <c r="L69" s="126"/>
      <c r="M69" s="126"/>
      <c r="N69" s="98" t="s">
        <v>18</v>
      </c>
      <c r="O69" s="8"/>
      <c r="P69" s="127"/>
      <c r="Q69" s="127"/>
      <c r="R69" s="127"/>
      <c r="S69" s="127"/>
      <c r="T69" s="127"/>
      <c r="U69" s="127"/>
      <c r="V69" s="127"/>
      <c r="W69" s="127"/>
      <c r="X69" s="127"/>
      <c r="Y69" s="127"/>
      <c r="Z69" s="127"/>
      <c r="AA69" s="127"/>
      <c r="AB69" s="127"/>
      <c r="AC69" s="127"/>
      <c r="AD69" s="127"/>
      <c r="AE69" s="127"/>
      <c r="AF69" s="127"/>
      <c r="AG69" s="127"/>
      <c r="AH69" s="127"/>
      <c r="AI69" s="127"/>
      <c r="AJ69" s="127"/>
      <c r="AK69" s="8"/>
    </row>
    <row r="70" spans="2:39" ht="4.5" customHeight="1" x14ac:dyDescent="0.15">
      <c r="B70" s="8"/>
      <c r="C70" s="8"/>
      <c r="D70" s="95"/>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row>
  </sheetData>
  <sheetProtection formatRows="0"/>
  <mergeCells count="127">
    <mergeCell ref="B2:AK2"/>
    <mergeCell ref="E6:R6"/>
    <mergeCell ref="C10:AK10"/>
    <mergeCell ref="F14:I14"/>
    <mergeCell ref="J14:L14"/>
    <mergeCell ref="R14:AG14"/>
    <mergeCell ref="S24:V24"/>
    <mergeCell ref="X24:AB24"/>
    <mergeCell ref="AC24:AJ24"/>
    <mergeCell ref="S26:V26"/>
    <mergeCell ref="S28:V28"/>
    <mergeCell ref="C31:AK31"/>
    <mergeCell ref="L16:AJ16"/>
    <mergeCell ref="S19:V19"/>
    <mergeCell ref="S20:V20"/>
    <mergeCell ref="S21:V21"/>
    <mergeCell ref="S22:V22"/>
    <mergeCell ref="S23:V23"/>
    <mergeCell ref="L40:O40"/>
    <mergeCell ref="I41:AJ41"/>
    <mergeCell ref="C43:AK43"/>
    <mergeCell ref="J46:N46"/>
    <mergeCell ref="J47:N47"/>
    <mergeCell ref="Q47:AK47"/>
    <mergeCell ref="D33:U33"/>
    <mergeCell ref="O36:V36"/>
    <mergeCell ref="X36:AD36"/>
    <mergeCell ref="F37:K37"/>
    <mergeCell ref="O37:T37"/>
    <mergeCell ref="W37:AB37"/>
    <mergeCell ref="D49:K51"/>
    <mergeCell ref="L49:Z49"/>
    <mergeCell ref="AA49:AE51"/>
    <mergeCell ref="AF49:AJ51"/>
    <mergeCell ref="L50:P50"/>
    <mergeCell ref="Q50:U50"/>
    <mergeCell ref="V50:Z50"/>
    <mergeCell ref="L51:P51"/>
    <mergeCell ref="Q51:U51"/>
    <mergeCell ref="V51:Z51"/>
    <mergeCell ref="D52:D62"/>
    <mergeCell ref="E52:K52"/>
    <mergeCell ref="L52:P52"/>
    <mergeCell ref="Q52:U52"/>
    <mergeCell ref="V52:Z52"/>
    <mergeCell ref="AA52:AE52"/>
    <mergeCell ref="E56:K56"/>
    <mergeCell ref="L56:P56"/>
    <mergeCell ref="Q56:U56"/>
    <mergeCell ref="V56:Z56"/>
    <mergeCell ref="AA56:AE56"/>
    <mergeCell ref="E60:K60"/>
    <mergeCell ref="L60:P60"/>
    <mergeCell ref="Q60:U60"/>
    <mergeCell ref="V60:Z60"/>
    <mergeCell ref="AA60:AE60"/>
    <mergeCell ref="E54:K54"/>
    <mergeCell ref="L54:P54"/>
    <mergeCell ref="Q54:U54"/>
    <mergeCell ref="V54:Z54"/>
    <mergeCell ref="AA54:AE54"/>
    <mergeCell ref="AF54:AJ54"/>
    <mergeCell ref="AF52:AJ52"/>
    <mergeCell ref="E53:K53"/>
    <mergeCell ref="L53:P53"/>
    <mergeCell ref="Q53:U53"/>
    <mergeCell ref="V53:Z53"/>
    <mergeCell ref="AA53:AE53"/>
    <mergeCell ref="AF53:AJ53"/>
    <mergeCell ref="AF56:AJ56"/>
    <mergeCell ref="E55:K55"/>
    <mergeCell ref="L55:P55"/>
    <mergeCell ref="Q55:U55"/>
    <mergeCell ref="V55:Z55"/>
    <mergeCell ref="AA55:AE55"/>
    <mergeCell ref="AF55:AJ55"/>
    <mergeCell ref="E58:K58"/>
    <mergeCell ref="L58:P58"/>
    <mergeCell ref="Q58:U58"/>
    <mergeCell ref="V58:Z58"/>
    <mergeCell ref="AA58:AE58"/>
    <mergeCell ref="AF58:AJ58"/>
    <mergeCell ref="E57:K57"/>
    <mergeCell ref="L57:P57"/>
    <mergeCell ref="Q57:U57"/>
    <mergeCell ref="V57:Z57"/>
    <mergeCell ref="AA57:AE57"/>
    <mergeCell ref="AF57:AJ57"/>
    <mergeCell ref="AF60:AJ60"/>
    <mergeCell ref="E59:K59"/>
    <mergeCell ref="L59:P59"/>
    <mergeCell ref="Q59:U59"/>
    <mergeCell ref="V59:Z59"/>
    <mergeCell ref="AA59:AE59"/>
    <mergeCell ref="AF59:AJ59"/>
    <mergeCell ref="E61:K62"/>
    <mergeCell ref="L61:P61"/>
    <mergeCell ref="Q61:U61"/>
    <mergeCell ref="V61:Z61"/>
    <mergeCell ref="AA61:AE62"/>
    <mergeCell ref="AF61:AJ62"/>
    <mergeCell ref="L62:P62"/>
    <mergeCell ref="Q62:U62"/>
    <mergeCell ref="V62:Z62"/>
    <mergeCell ref="J69:M69"/>
    <mergeCell ref="P69:AJ69"/>
    <mergeCell ref="P67:S68"/>
    <mergeCell ref="T67:T68"/>
    <mergeCell ref="U67:U68"/>
    <mergeCell ref="V67:Y68"/>
    <mergeCell ref="Z67:Z68"/>
    <mergeCell ref="AA67:AA68"/>
    <mergeCell ref="L63:P63"/>
    <mergeCell ref="Q63:U63"/>
    <mergeCell ref="V63:Z63"/>
    <mergeCell ref="AA63:AE63"/>
    <mergeCell ref="C64:AK64"/>
    <mergeCell ref="D67:G68"/>
    <mergeCell ref="H67:H68"/>
    <mergeCell ref="I67:I68"/>
    <mergeCell ref="J67:M67"/>
    <mergeCell ref="O67:O68"/>
    <mergeCell ref="AB67:AF68"/>
    <mergeCell ref="AG67:AG68"/>
    <mergeCell ref="AH67:AH68"/>
    <mergeCell ref="AI67:AJ68"/>
    <mergeCell ref="J68:M68"/>
  </mergeCells>
  <phoneticPr fontId="2"/>
  <conditionalFormatting sqref="E6:R6 J46:J47">
    <cfRule type="containsBlanks" dxfId="53" priority="18">
      <formula>LEN(TRIM(E6))=0</formula>
    </cfRule>
  </conditionalFormatting>
  <conditionalFormatting sqref="D12">
    <cfRule type="expression" dxfId="52" priority="19">
      <formula>AND($D$12="",$V$12="")</formula>
    </cfRule>
  </conditionalFormatting>
  <conditionalFormatting sqref="V12">
    <cfRule type="expression" dxfId="51" priority="20">
      <formula>AND($D$12="",$V$12="")</formula>
    </cfRule>
  </conditionalFormatting>
  <conditionalFormatting sqref="J14:L14">
    <cfRule type="expression" dxfId="50" priority="21">
      <formula>AND($D$12="○",$J$14="")</formula>
    </cfRule>
  </conditionalFormatting>
  <conditionalFormatting sqref="R14:AG14">
    <cfRule type="notContainsBlanks" dxfId="49" priority="17">
      <formula>LEN(TRIM(R14))&gt;0</formula>
    </cfRule>
  </conditionalFormatting>
  <conditionalFormatting sqref="F17">
    <cfRule type="expression" dxfId="48" priority="16">
      <formula>AND($D$12="○",$F$17="",$N$17="")</formula>
    </cfRule>
  </conditionalFormatting>
  <conditionalFormatting sqref="N17">
    <cfRule type="expression" dxfId="47" priority="15">
      <formula>AND($D$12="○",$F$17="",$N$17="")</formula>
    </cfRule>
  </conditionalFormatting>
  <conditionalFormatting sqref="D33 O37 W37">
    <cfRule type="containsBlanks" dxfId="46" priority="14">
      <formula>LEN(TRIM(D33))=0</formula>
    </cfRule>
  </conditionalFormatting>
  <conditionalFormatting sqref="AA39">
    <cfRule type="expression" dxfId="45" priority="13">
      <formula>AND($D$12="○",$F$17="",$N$17="")</formula>
    </cfRule>
  </conditionalFormatting>
  <conditionalFormatting sqref="F39 AA39">
    <cfRule type="expression" dxfId="44" priority="12">
      <formula>AND($F$39="",$AA$39="")</formula>
    </cfRule>
  </conditionalFormatting>
  <conditionalFormatting sqref="L40:O40">
    <cfRule type="expression" dxfId="43" priority="7">
      <formula>$AA$39="○"</formula>
    </cfRule>
    <cfRule type="expression" dxfId="42" priority="11">
      <formula>AND($F$39="○",$L$40="")</formula>
    </cfRule>
  </conditionalFormatting>
  <conditionalFormatting sqref="Q47:AK47">
    <cfRule type="notContainsBlanks" dxfId="41" priority="10">
      <formula>LEN(TRIM(Q47))&gt;0</formula>
    </cfRule>
  </conditionalFormatting>
  <conditionalFormatting sqref="J14 F17 N17 G19:AK29">
    <cfRule type="expression" dxfId="40" priority="22">
      <formula>$V$12="○"</formula>
    </cfRule>
  </conditionalFormatting>
  <conditionalFormatting sqref="F37 O37 W37 AA39 F39 L40">
    <cfRule type="expression" dxfId="39" priority="8" stopIfTrue="1">
      <formula>$D$33=$AM$7</formula>
    </cfRule>
  </conditionalFormatting>
  <conditionalFormatting sqref="X21:Z23 W21:W24 W19:Z20 H20:S20 G19:S19 G21:S23">
    <cfRule type="expression" dxfId="38" priority="6">
      <formula>AND($C$22="○",$E$24="")</formula>
    </cfRule>
  </conditionalFormatting>
  <conditionalFormatting sqref="G19 G21:G23 H20:J23">
    <cfRule type="expression" dxfId="37" priority="5">
      <formula>$J$14="○"</formula>
    </cfRule>
  </conditionalFormatting>
  <conditionalFormatting sqref="G19:AK29">
    <cfRule type="expression" dxfId="36" priority="23">
      <formula>$F$17="○"</formula>
    </cfRule>
  </conditionalFormatting>
  <conditionalFormatting sqref="S20:V24 S26:V26">
    <cfRule type="notContainsBlanks" dxfId="35" priority="3">
      <formula>LEN(TRIM(S20))&gt;0</formula>
    </cfRule>
    <cfRule type="expression" dxfId="34" priority="4">
      <formula>$N$17="○"</formula>
    </cfRule>
  </conditionalFormatting>
  <conditionalFormatting sqref="X24:AB24 AK24">
    <cfRule type="expression" dxfId="33" priority="2">
      <formula>AND(NOT($S$24=""),NOT($S$24=0))</formula>
    </cfRule>
  </conditionalFormatting>
  <conditionalFormatting sqref="AC24:AJ24">
    <cfRule type="notContainsBlanks" dxfId="32" priority="1">
      <formula>LEN(TRIM(AC24))&gt;0</formula>
    </cfRule>
    <cfRule type="expression" dxfId="31" priority="9">
      <formula>AND(NOT($S$24=0),NOT($S$24=""))</formula>
    </cfRule>
  </conditionalFormatting>
  <conditionalFormatting sqref="L52:P60">
    <cfRule type="expression" dxfId="30" priority="31" stopIfTrue="1">
      <formula>AND($AK$62=0,$D$33=$AM$7)</formula>
    </cfRule>
  </conditionalFormatting>
  <conditionalFormatting sqref="V52:Z60">
    <cfRule type="expression" dxfId="29" priority="33" stopIfTrue="1">
      <formula>AND($AK$62=0,$D$33=$AM$6)</formula>
    </cfRule>
  </conditionalFormatting>
  <conditionalFormatting sqref="AA52:AE60">
    <cfRule type="expression" dxfId="28" priority="35">
      <formula>$AK$62=0</formula>
    </cfRule>
  </conditionalFormatting>
  <conditionalFormatting sqref="L52:Z60">
    <cfRule type="expression" dxfId="27" priority="37" stopIfTrue="1">
      <formula>AND($AK$62=0,$D$33=$AM$5)</formula>
    </cfRule>
    <cfRule type="expression" dxfId="26" priority="38">
      <formula>$AK$62=0</formula>
    </cfRule>
  </conditionalFormatting>
  <conditionalFormatting sqref="Q52:Z60">
    <cfRule type="expression" dxfId="25" priority="41" stopIfTrue="1">
      <formula>AND($AK$62=0,$D$33=$AM$7)</formula>
    </cfRule>
  </conditionalFormatting>
  <conditionalFormatting sqref="L52:U60">
    <cfRule type="expression" dxfId="24" priority="43" stopIfTrue="1">
      <formula>AND($AK$62=0,$D$33=$AM$6)</formula>
    </cfRule>
  </conditionalFormatting>
  <dataValidations count="2">
    <dataValidation type="list" allowBlank="1" showInputMessage="1" showErrorMessage="1" sqref="D12 V12 F17 N17 F39 AA39" xr:uid="{00000000-0002-0000-0200-000000000000}">
      <formula1>$AM$2:$AM$3</formula1>
    </dataValidation>
    <dataValidation type="list" allowBlank="1" showInputMessage="1" showErrorMessage="1" sqref="D33:U33" xr:uid="{00000000-0002-0000-0200-000001000000}">
      <formula1>$AM$5:$AM$8</formula1>
    </dataValidation>
  </dataValidations>
  <printOptions horizontalCentered="1"/>
  <pageMargins left="0.23622047244094491" right="0.23622047244094491" top="0.57086614173228345" bottom="0.57086614173228345"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AW70"/>
  <sheetViews>
    <sheetView showGridLines="0" zoomScaleNormal="100" workbookViewId="0">
      <selection activeCell="C1" sqref="C1"/>
    </sheetView>
  </sheetViews>
  <sheetFormatPr defaultRowHeight="13.5" x14ac:dyDescent="0.15"/>
  <cols>
    <col min="1" max="1" width="4.25" style="1" customWidth="1"/>
    <col min="2" max="2" width="2.125" style="1" customWidth="1"/>
    <col min="3" max="3" width="2.625" style="1" customWidth="1"/>
    <col min="4" max="4" width="2.625" style="24" customWidth="1"/>
    <col min="5" max="5" width="1.375" style="1" customWidth="1"/>
    <col min="6" max="6" width="2.625" style="1" customWidth="1"/>
    <col min="7" max="7" width="1.625" style="1" customWidth="1"/>
    <col min="8" max="8" width="4.375" style="1" customWidth="1"/>
    <col min="9" max="36" width="2.625" style="1" customWidth="1"/>
    <col min="37" max="37" width="1.5" style="1" customWidth="1"/>
    <col min="38" max="38" width="7.625" style="1" customWidth="1"/>
    <col min="39" max="39" width="9" style="1" hidden="1" customWidth="1"/>
    <col min="40" max="16384" width="9" style="1"/>
  </cols>
  <sheetData>
    <row r="1" spans="1:48" ht="27" customHeight="1" x14ac:dyDescent="0.15">
      <c r="A1" s="93"/>
      <c r="B1" s="1" t="s">
        <v>89</v>
      </c>
    </row>
    <row r="2" spans="1:48" x14ac:dyDescent="0.15">
      <c r="B2" s="255" t="s">
        <v>87</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
      <c r="AM2" s="2" t="s">
        <v>63</v>
      </c>
    </row>
    <row r="3" spans="1:48" ht="7.5" customHeight="1" x14ac:dyDescent="0.15">
      <c r="B3" s="11"/>
      <c r="C3" s="11"/>
      <c r="D3" s="26"/>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2"/>
      <c r="AM3" s="2"/>
    </row>
    <row r="4" spans="1:48" x14ac:dyDescent="0.15">
      <c r="B4" s="27" t="s">
        <v>0</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0"/>
      <c r="AM4" s="2"/>
    </row>
    <row r="5" spans="1:48" ht="4.5" customHeight="1" x14ac:dyDescent="0.15">
      <c r="B5" s="11"/>
      <c r="C5" s="11"/>
      <c r="D5" s="26"/>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2"/>
      <c r="AM5" s="16" t="s">
        <v>12</v>
      </c>
      <c r="AN5" s="17"/>
      <c r="AO5" s="17"/>
      <c r="AP5" s="17"/>
      <c r="AQ5" s="17"/>
      <c r="AR5" s="17"/>
      <c r="AS5" s="17"/>
      <c r="AT5" s="17"/>
      <c r="AU5" s="17"/>
      <c r="AV5" s="17"/>
    </row>
    <row r="6" spans="1:48" x14ac:dyDescent="0.15">
      <c r="B6" s="11"/>
      <c r="C6" s="11"/>
      <c r="D6" s="28"/>
      <c r="E6" s="282" t="s">
        <v>34</v>
      </c>
      <c r="F6" s="282"/>
      <c r="G6" s="282"/>
      <c r="H6" s="282"/>
      <c r="I6" s="282"/>
      <c r="J6" s="282"/>
      <c r="K6" s="282"/>
      <c r="L6" s="282"/>
      <c r="M6" s="282"/>
      <c r="N6" s="282"/>
      <c r="O6" s="282"/>
      <c r="P6" s="282"/>
      <c r="Q6" s="282"/>
      <c r="R6" s="282"/>
      <c r="S6" s="29"/>
      <c r="T6" s="11"/>
      <c r="U6" s="11"/>
      <c r="V6" s="11"/>
      <c r="W6" s="11"/>
      <c r="X6" s="11"/>
      <c r="Y6" s="11"/>
      <c r="Z6" s="11"/>
      <c r="AA6" s="11"/>
      <c r="AB6" s="11"/>
      <c r="AC6" s="11"/>
      <c r="AD6" s="11"/>
      <c r="AE6" s="11"/>
      <c r="AF6" s="11"/>
      <c r="AG6" s="11"/>
      <c r="AH6" s="11"/>
      <c r="AI6" s="11"/>
      <c r="AJ6" s="11"/>
      <c r="AK6" s="11"/>
      <c r="AL6" s="2"/>
      <c r="AM6" s="16" t="s">
        <v>13</v>
      </c>
      <c r="AN6" s="18"/>
      <c r="AO6" s="18"/>
      <c r="AP6" s="18"/>
    </row>
    <row r="7" spans="1:48" ht="9.75" customHeight="1" x14ac:dyDescent="0.15">
      <c r="B7" s="11"/>
      <c r="C7" s="11"/>
      <c r="D7" s="26"/>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2"/>
      <c r="AM7" s="16" t="s">
        <v>45</v>
      </c>
      <c r="AN7" s="17"/>
      <c r="AO7" s="17"/>
      <c r="AP7" s="17"/>
      <c r="AQ7" s="17"/>
      <c r="AR7" s="17"/>
      <c r="AS7" s="17"/>
      <c r="AT7" s="17"/>
      <c r="AU7" s="17"/>
      <c r="AV7" s="17"/>
    </row>
    <row r="8" spans="1:48" x14ac:dyDescent="0.15">
      <c r="B8" s="27" t="s">
        <v>5</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0"/>
      <c r="AM8" s="2"/>
    </row>
    <row r="9" spans="1:48" ht="4.5" customHeight="1" x14ac:dyDescent="0.15">
      <c r="B9" s="11"/>
      <c r="C9" s="11"/>
      <c r="D9" s="26"/>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2"/>
      <c r="AM9" s="2"/>
      <c r="AN9" s="17"/>
      <c r="AO9" s="17"/>
      <c r="AP9" s="17"/>
      <c r="AQ9" s="17"/>
      <c r="AR9" s="17"/>
      <c r="AS9" s="17"/>
      <c r="AT9" s="17"/>
      <c r="AU9" s="17"/>
      <c r="AV9" s="17"/>
    </row>
    <row r="10" spans="1:48" x14ac:dyDescent="0.15">
      <c r="B10" s="11"/>
      <c r="C10" s="132" t="s">
        <v>7</v>
      </c>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2"/>
      <c r="AM10" s="2"/>
    </row>
    <row r="11" spans="1:48" ht="4.5" customHeight="1" x14ac:dyDescent="0.15">
      <c r="B11" s="11"/>
      <c r="C11" s="11"/>
      <c r="D11" s="26"/>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2"/>
      <c r="AM11" s="2"/>
    </row>
    <row r="12" spans="1:48" x14ac:dyDescent="0.15">
      <c r="B12" s="11"/>
      <c r="C12" s="11"/>
      <c r="D12" s="281" t="s">
        <v>62</v>
      </c>
      <c r="E12" s="12"/>
      <c r="F12" s="99" t="s">
        <v>41</v>
      </c>
      <c r="G12" s="12"/>
      <c r="H12" s="12"/>
      <c r="I12" s="12"/>
      <c r="J12" s="12"/>
      <c r="K12" s="12"/>
      <c r="L12" s="12"/>
      <c r="M12" s="12"/>
      <c r="N12" s="13"/>
      <c r="O12" s="12"/>
      <c r="P12" s="12"/>
      <c r="Q12" s="12"/>
      <c r="R12" s="12"/>
      <c r="S12" s="12"/>
      <c r="T12" s="12"/>
      <c r="U12" s="12"/>
      <c r="V12" s="90"/>
      <c r="W12" s="99" t="s">
        <v>72</v>
      </c>
      <c r="X12" s="12"/>
      <c r="Y12" s="12"/>
      <c r="Z12" s="12"/>
      <c r="AA12" s="12"/>
      <c r="AB12" s="12"/>
      <c r="AC12" s="12"/>
      <c r="AD12" s="12"/>
      <c r="AE12" s="12"/>
      <c r="AF12" s="12"/>
      <c r="AG12" s="12"/>
      <c r="AH12" s="11"/>
      <c r="AI12" s="11"/>
      <c r="AJ12" s="11"/>
      <c r="AK12" s="8"/>
    </row>
    <row r="13" spans="1:48" ht="4.5" customHeight="1" x14ac:dyDescent="0.15">
      <c r="B13" s="11"/>
      <c r="C13" s="11"/>
      <c r="D13" s="30"/>
      <c r="E13" s="31"/>
      <c r="F13" s="31"/>
      <c r="G13" s="31"/>
      <c r="H13" s="31"/>
      <c r="I13" s="31"/>
      <c r="J13" s="31"/>
      <c r="K13" s="31"/>
      <c r="L13" s="31"/>
      <c r="M13" s="3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2"/>
      <c r="AM13" s="2"/>
    </row>
    <row r="14" spans="1:48" x14ac:dyDescent="0.15">
      <c r="B14" s="11"/>
      <c r="C14" s="11"/>
      <c r="D14" s="30"/>
      <c r="E14" s="14" t="s">
        <v>10</v>
      </c>
      <c r="F14" s="257" t="s">
        <v>8</v>
      </c>
      <c r="G14" s="257"/>
      <c r="H14" s="257"/>
      <c r="I14" s="257"/>
      <c r="J14" s="283">
        <v>3.21</v>
      </c>
      <c r="K14" s="283"/>
      <c r="L14" s="283"/>
      <c r="M14" s="31" t="s">
        <v>9</v>
      </c>
      <c r="N14" s="31"/>
      <c r="O14" s="31"/>
      <c r="P14" s="31"/>
      <c r="Q14" s="31"/>
      <c r="R14" s="259" t="str">
        <f>IF(J14&gt;5,"返納不要です。別紙概要１を使用ください","")</f>
        <v/>
      </c>
      <c r="S14" s="259"/>
      <c r="T14" s="259"/>
      <c r="U14" s="259"/>
      <c r="V14" s="259"/>
      <c r="W14" s="259"/>
      <c r="X14" s="259"/>
      <c r="Y14" s="259"/>
      <c r="Z14" s="259"/>
      <c r="AA14" s="259"/>
      <c r="AB14" s="259"/>
      <c r="AC14" s="259"/>
      <c r="AD14" s="259"/>
      <c r="AE14" s="259"/>
      <c r="AF14" s="259"/>
      <c r="AG14" s="259"/>
      <c r="AH14" s="27"/>
      <c r="AI14" s="27"/>
      <c r="AJ14" s="27"/>
      <c r="AK14" s="27"/>
      <c r="AL14" s="2"/>
      <c r="AM14" s="2"/>
    </row>
    <row r="15" spans="1:48" ht="4.5" customHeight="1" x14ac:dyDescent="0.1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2"/>
      <c r="AM15" s="2"/>
    </row>
    <row r="16" spans="1:48" x14ac:dyDescent="0.15">
      <c r="B16" s="11"/>
      <c r="C16" s="11"/>
      <c r="D16" s="11"/>
      <c r="E16" s="32" t="s">
        <v>44</v>
      </c>
      <c r="F16" s="8"/>
      <c r="G16" s="11"/>
      <c r="H16" s="11"/>
      <c r="I16" s="33"/>
      <c r="J16" s="33"/>
      <c r="K16" s="33"/>
      <c r="L16" s="272" t="s">
        <v>61</v>
      </c>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11"/>
      <c r="AL16" s="2"/>
      <c r="AM16" s="2"/>
    </row>
    <row r="17" spans="2:49" x14ac:dyDescent="0.15">
      <c r="B17" s="11"/>
      <c r="C17" s="11"/>
      <c r="D17" s="11"/>
      <c r="E17" s="11"/>
      <c r="F17" s="90"/>
      <c r="G17" s="11"/>
      <c r="H17" s="34" t="s">
        <v>3</v>
      </c>
      <c r="I17" s="34"/>
      <c r="J17" s="35"/>
      <c r="K17" s="35"/>
      <c r="L17" s="33"/>
      <c r="M17" s="33"/>
      <c r="N17" s="281" t="s">
        <v>62</v>
      </c>
      <c r="O17" s="11"/>
      <c r="P17" s="34" t="s">
        <v>4</v>
      </c>
      <c r="Q17" s="11"/>
      <c r="R17" s="11"/>
      <c r="S17" s="11"/>
      <c r="T17" s="11"/>
      <c r="U17" s="11"/>
      <c r="V17" s="11"/>
      <c r="W17" s="11"/>
      <c r="X17" s="11"/>
      <c r="Y17" s="11"/>
      <c r="Z17" s="11"/>
      <c r="AA17" s="11"/>
      <c r="AB17" s="11"/>
      <c r="AC17" s="11"/>
      <c r="AD17" s="11"/>
      <c r="AE17" s="11"/>
      <c r="AF17" s="11"/>
      <c r="AG17" s="11"/>
      <c r="AH17" s="11"/>
      <c r="AI17" s="11"/>
      <c r="AJ17" s="11"/>
      <c r="AK17" s="11"/>
      <c r="AL17" s="2"/>
      <c r="AM17" s="2"/>
    </row>
    <row r="18" spans="2:49" ht="4.5" customHeight="1" x14ac:dyDescent="0.1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2"/>
      <c r="AM18" s="2"/>
    </row>
    <row r="19" spans="2:49" ht="17.25" customHeight="1" x14ac:dyDescent="0.15">
      <c r="B19" s="11"/>
      <c r="C19" s="11"/>
      <c r="D19" s="11"/>
      <c r="E19" s="11"/>
      <c r="F19" s="11"/>
      <c r="G19" s="65" t="s">
        <v>46</v>
      </c>
      <c r="H19" s="66"/>
      <c r="I19" s="66"/>
      <c r="J19" s="66"/>
      <c r="K19" s="66"/>
      <c r="L19" s="66"/>
      <c r="M19" s="66"/>
      <c r="N19" s="66"/>
      <c r="O19" s="66"/>
      <c r="P19" s="66"/>
      <c r="Q19" s="66"/>
      <c r="R19" s="66"/>
      <c r="S19" s="284">
        <f>IF(SUM(S20:V24)=0,"",SUM(S20:V24))</f>
        <v>120470370</v>
      </c>
      <c r="T19" s="284"/>
      <c r="U19" s="284"/>
      <c r="V19" s="284"/>
      <c r="W19" s="66" t="s">
        <v>18</v>
      </c>
      <c r="X19" s="66"/>
      <c r="Y19" s="66"/>
      <c r="Z19" s="66"/>
      <c r="AA19" s="82"/>
      <c r="AB19" s="82"/>
      <c r="AC19" s="82"/>
      <c r="AD19" s="82"/>
      <c r="AE19" s="82"/>
      <c r="AF19" s="82"/>
      <c r="AG19" s="82"/>
      <c r="AH19" s="82"/>
      <c r="AI19" s="82"/>
      <c r="AJ19" s="82"/>
      <c r="AK19" s="83"/>
      <c r="AL19" s="58"/>
      <c r="AM19" s="58"/>
      <c r="AN19" s="58"/>
      <c r="AO19" s="58"/>
      <c r="AP19" s="58"/>
      <c r="AQ19" s="58"/>
      <c r="AR19" s="58"/>
      <c r="AS19" s="58"/>
      <c r="AT19" s="58"/>
      <c r="AU19" s="21"/>
      <c r="AV19" s="21"/>
      <c r="AW19" s="21"/>
    </row>
    <row r="20" spans="2:49" ht="17.25" customHeight="1" x14ac:dyDescent="0.15">
      <c r="B20" s="11"/>
      <c r="C20" s="11"/>
      <c r="D20" s="11"/>
      <c r="E20" s="11"/>
      <c r="F20" s="11"/>
      <c r="G20" s="59"/>
      <c r="H20" s="69" t="s">
        <v>51</v>
      </c>
      <c r="I20" s="69"/>
      <c r="J20" s="69"/>
      <c r="K20" s="69" t="s">
        <v>52</v>
      </c>
      <c r="L20" s="69"/>
      <c r="M20" s="69"/>
      <c r="N20" s="69"/>
      <c r="O20" s="69"/>
      <c r="P20" s="69"/>
      <c r="Q20" s="69"/>
      <c r="R20" s="69"/>
      <c r="S20" s="285">
        <v>120370370</v>
      </c>
      <c r="T20" s="285"/>
      <c r="U20" s="285"/>
      <c r="V20" s="285"/>
      <c r="W20" s="69" t="s">
        <v>18</v>
      </c>
      <c r="X20" s="69"/>
      <c r="Y20" s="69"/>
      <c r="Z20" s="69"/>
      <c r="AA20" s="84"/>
      <c r="AB20" s="84"/>
      <c r="AC20" s="84"/>
      <c r="AD20" s="84"/>
      <c r="AE20" s="84"/>
      <c r="AF20" s="84"/>
      <c r="AG20" s="84"/>
      <c r="AH20" s="84"/>
      <c r="AI20" s="84"/>
      <c r="AJ20" s="84"/>
      <c r="AK20" s="85"/>
      <c r="AL20" s="58"/>
      <c r="AM20" s="58"/>
      <c r="AN20" s="58"/>
      <c r="AO20" s="58"/>
      <c r="AP20" s="58"/>
      <c r="AQ20" s="58"/>
      <c r="AR20" s="58"/>
      <c r="AS20" s="58"/>
      <c r="AT20" s="58"/>
      <c r="AU20" s="21"/>
      <c r="AV20" s="21"/>
      <c r="AW20" s="21"/>
    </row>
    <row r="21" spans="2:49" ht="17.25" customHeight="1" x14ac:dyDescent="0.15">
      <c r="B21" s="11"/>
      <c r="C21" s="11"/>
      <c r="D21" s="11"/>
      <c r="E21" s="11"/>
      <c r="F21" s="11"/>
      <c r="G21" s="68"/>
      <c r="H21" s="69"/>
      <c r="I21" s="69"/>
      <c r="J21" s="69"/>
      <c r="K21" s="69" t="s">
        <v>53</v>
      </c>
      <c r="L21" s="69"/>
      <c r="M21" s="69"/>
      <c r="N21" s="69"/>
      <c r="O21" s="69"/>
      <c r="P21" s="69"/>
      <c r="Q21" s="69"/>
      <c r="R21" s="69"/>
      <c r="S21" s="286">
        <v>0</v>
      </c>
      <c r="T21" s="286"/>
      <c r="U21" s="286"/>
      <c r="V21" s="286"/>
      <c r="W21" s="69" t="s">
        <v>18</v>
      </c>
      <c r="X21" s="69"/>
      <c r="Y21" s="69"/>
      <c r="Z21" s="69"/>
      <c r="AA21" s="84"/>
      <c r="AB21" s="84"/>
      <c r="AC21" s="84"/>
      <c r="AD21" s="84"/>
      <c r="AE21" s="84"/>
      <c r="AF21" s="84"/>
      <c r="AG21" s="84"/>
      <c r="AH21" s="84"/>
      <c r="AI21" s="84"/>
      <c r="AJ21" s="84"/>
      <c r="AK21" s="85"/>
      <c r="AL21" s="58"/>
      <c r="AM21" s="58"/>
      <c r="AN21" s="58"/>
      <c r="AO21" s="58"/>
      <c r="AP21" s="58"/>
      <c r="AQ21" s="58"/>
      <c r="AR21" s="58"/>
      <c r="AS21" s="58"/>
      <c r="AT21" s="58"/>
      <c r="AU21" s="21"/>
      <c r="AV21" s="21"/>
      <c r="AW21" s="21"/>
    </row>
    <row r="22" spans="2:49" ht="17.25" customHeight="1" x14ac:dyDescent="0.15">
      <c r="B22" s="11"/>
      <c r="C22" s="11"/>
      <c r="D22" s="11"/>
      <c r="E22" s="11"/>
      <c r="F22" s="11"/>
      <c r="G22" s="68"/>
      <c r="H22" s="69"/>
      <c r="I22" s="69"/>
      <c r="J22" s="69"/>
      <c r="K22" s="69" t="s">
        <v>54</v>
      </c>
      <c r="L22" s="69"/>
      <c r="M22" s="69"/>
      <c r="N22" s="69"/>
      <c r="O22" s="69"/>
      <c r="P22" s="69"/>
      <c r="Q22" s="69"/>
      <c r="R22" s="69"/>
      <c r="S22" s="286">
        <v>100000</v>
      </c>
      <c r="T22" s="286"/>
      <c r="U22" s="286"/>
      <c r="V22" s="286"/>
      <c r="W22" s="69" t="s">
        <v>18</v>
      </c>
      <c r="X22" s="69"/>
      <c r="Y22" s="69"/>
      <c r="Z22" s="69"/>
      <c r="AA22" s="84"/>
      <c r="AB22" s="84"/>
      <c r="AC22" s="84"/>
      <c r="AD22" s="84"/>
      <c r="AE22" s="84"/>
      <c r="AF22" s="84"/>
      <c r="AG22" s="84"/>
      <c r="AH22" s="84"/>
      <c r="AI22" s="84"/>
      <c r="AJ22" s="84"/>
      <c r="AK22" s="85"/>
      <c r="AL22" s="58"/>
      <c r="AM22" s="58"/>
      <c r="AN22" s="58"/>
      <c r="AO22" s="58"/>
      <c r="AP22" s="58"/>
      <c r="AQ22" s="58"/>
      <c r="AR22" s="58"/>
      <c r="AS22" s="58"/>
      <c r="AT22" s="58"/>
      <c r="AU22" s="21"/>
      <c r="AV22" s="21"/>
      <c r="AW22" s="21"/>
    </row>
    <row r="23" spans="2:49" ht="17.25" customHeight="1" x14ac:dyDescent="0.15">
      <c r="B23" s="11"/>
      <c r="C23" s="11"/>
      <c r="D23" s="11"/>
      <c r="E23" s="11"/>
      <c r="F23" s="11"/>
      <c r="G23" s="68"/>
      <c r="H23" s="69"/>
      <c r="I23" s="69"/>
      <c r="J23" s="69"/>
      <c r="K23" s="69" t="s">
        <v>55</v>
      </c>
      <c r="L23" s="69"/>
      <c r="M23" s="69"/>
      <c r="N23" s="69"/>
      <c r="O23" s="69"/>
      <c r="P23" s="69"/>
      <c r="Q23" s="69"/>
      <c r="R23" s="69"/>
      <c r="S23" s="286">
        <v>0</v>
      </c>
      <c r="T23" s="286"/>
      <c r="U23" s="286"/>
      <c r="V23" s="286"/>
      <c r="W23" s="69" t="s">
        <v>18</v>
      </c>
      <c r="X23" s="69"/>
      <c r="Y23" s="69"/>
      <c r="Z23" s="69"/>
      <c r="AA23" s="84"/>
      <c r="AB23" s="84"/>
      <c r="AC23" s="84"/>
      <c r="AD23" s="84"/>
      <c r="AE23" s="84"/>
      <c r="AF23" s="84"/>
      <c r="AG23" s="84"/>
      <c r="AH23" s="84"/>
      <c r="AI23" s="84"/>
      <c r="AJ23" s="84"/>
      <c r="AK23" s="85"/>
      <c r="AL23" s="58"/>
      <c r="AM23" s="58"/>
      <c r="AN23" s="58"/>
      <c r="AO23" s="58"/>
      <c r="AP23" s="58"/>
      <c r="AQ23" s="58"/>
      <c r="AR23" s="58"/>
      <c r="AS23" s="58"/>
      <c r="AT23" s="58"/>
      <c r="AU23" s="21"/>
      <c r="AV23" s="21"/>
      <c r="AW23" s="21"/>
    </row>
    <row r="24" spans="2:49" ht="17.25" customHeight="1" x14ac:dyDescent="0.15">
      <c r="B24" s="11"/>
      <c r="C24" s="11"/>
      <c r="D24" s="11"/>
      <c r="E24" s="11"/>
      <c r="F24" s="11"/>
      <c r="G24" s="68"/>
      <c r="H24" s="69"/>
      <c r="I24" s="69"/>
      <c r="J24" s="69"/>
      <c r="K24" s="69" t="s">
        <v>56</v>
      </c>
      <c r="L24" s="69"/>
      <c r="M24" s="69"/>
      <c r="N24" s="69"/>
      <c r="O24" s="69"/>
      <c r="P24" s="69"/>
      <c r="Q24" s="69"/>
      <c r="R24" s="69"/>
      <c r="S24" s="286">
        <v>0</v>
      </c>
      <c r="T24" s="286"/>
      <c r="U24" s="286"/>
      <c r="V24" s="286"/>
      <c r="W24" s="69" t="s">
        <v>57</v>
      </c>
      <c r="X24" s="109" t="str">
        <f>IF(N17="○","(その他の内容:","")</f>
        <v>(その他の内容:</v>
      </c>
      <c r="Y24" s="109"/>
      <c r="Z24" s="109"/>
      <c r="AA24" s="109"/>
      <c r="AB24" s="109"/>
      <c r="AC24" s="260"/>
      <c r="AD24" s="260"/>
      <c r="AE24" s="260"/>
      <c r="AF24" s="260"/>
      <c r="AG24" s="260"/>
      <c r="AH24" s="260"/>
      <c r="AI24" s="260"/>
      <c r="AJ24" s="260"/>
      <c r="AK24" s="81" t="str">
        <f>IF(N17="○",")","")</f>
        <v>)</v>
      </c>
      <c r="AL24" s="58"/>
      <c r="AM24" s="58"/>
      <c r="AN24" s="58"/>
      <c r="AO24" s="58"/>
      <c r="AP24" s="58"/>
      <c r="AQ24" s="58"/>
      <c r="AR24" s="58"/>
      <c r="AS24" s="58"/>
      <c r="AT24" s="58"/>
      <c r="AU24" s="21"/>
      <c r="AV24" s="21"/>
      <c r="AW24" s="21"/>
    </row>
    <row r="25" spans="2:49" ht="4.5" customHeight="1" x14ac:dyDescent="0.15">
      <c r="B25" s="11"/>
      <c r="C25" s="11"/>
      <c r="D25" s="11"/>
      <c r="E25" s="11"/>
      <c r="F25" s="11"/>
      <c r="G25" s="72"/>
      <c r="H25" s="73"/>
      <c r="I25" s="73"/>
      <c r="J25" s="73"/>
      <c r="K25" s="74"/>
      <c r="L25" s="74"/>
      <c r="M25" s="73"/>
      <c r="N25" s="73"/>
      <c r="O25" s="73"/>
      <c r="P25" s="73"/>
      <c r="Q25" s="84"/>
      <c r="R25" s="84"/>
      <c r="S25" s="287"/>
      <c r="T25" s="287"/>
      <c r="U25" s="287"/>
      <c r="V25" s="287"/>
      <c r="W25" s="84"/>
      <c r="X25" s="87"/>
      <c r="Y25" s="87"/>
      <c r="Z25" s="87"/>
      <c r="AA25" s="87"/>
      <c r="AB25" s="87"/>
      <c r="AC25" s="87"/>
      <c r="AD25" s="87"/>
      <c r="AE25" s="87"/>
      <c r="AF25" s="87"/>
      <c r="AG25" s="87"/>
      <c r="AH25" s="87"/>
      <c r="AI25" s="87"/>
      <c r="AJ25" s="87"/>
      <c r="AK25" s="80"/>
      <c r="AL25" s="21"/>
      <c r="AM25" s="21"/>
    </row>
    <row r="26" spans="2:49" x14ac:dyDescent="0.15">
      <c r="B26" s="11"/>
      <c r="C26" s="11"/>
      <c r="D26" s="11"/>
      <c r="E26" s="11"/>
      <c r="F26" s="11"/>
      <c r="G26" s="76" t="s">
        <v>47</v>
      </c>
      <c r="H26" s="74"/>
      <c r="I26" s="74"/>
      <c r="J26" s="74"/>
      <c r="K26" s="74"/>
      <c r="L26" s="74"/>
      <c r="M26" s="74"/>
      <c r="N26" s="74"/>
      <c r="O26" s="74"/>
      <c r="P26" s="74"/>
      <c r="Q26" s="74"/>
      <c r="R26" s="74"/>
      <c r="S26" s="288">
        <v>4000000</v>
      </c>
      <c r="T26" s="288"/>
      <c r="U26" s="288"/>
      <c r="V26" s="288"/>
      <c r="W26" s="74" t="s">
        <v>18</v>
      </c>
      <c r="X26" s="74"/>
      <c r="Y26" s="74"/>
      <c r="Z26" s="73"/>
      <c r="AA26" s="84"/>
      <c r="AB26" s="84"/>
      <c r="AC26" s="84"/>
      <c r="AD26" s="84"/>
      <c r="AE26" s="84"/>
      <c r="AF26" s="84"/>
      <c r="AG26" s="84"/>
      <c r="AH26" s="84"/>
      <c r="AI26" s="84"/>
      <c r="AJ26" s="84"/>
      <c r="AK26" s="85"/>
      <c r="AL26" s="58"/>
      <c r="AM26" s="58"/>
      <c r="AN26" s="58"/>
      <c r="AO26" s="58"/>
      <c r="AP26" s="58"/>
      <c r="AQ26" s="58"/>
      <c r="AR26" s="58"/>
      <c r="AS26" s="58"/>
      <c r="AT26" s="58"/>
      <c r="AU26" s="21"/>
      <c r="AV26" s="21"/>
      <c r="AW26" s="21"/>
    </row>
    <row r="27" spans="2:49" ht="4.5" customHeight="1" x14ac:dyDescent="0.15">
      <c r="B27" s="11"/>
      <c r="C27" s="11"/>
      <c r="D27" s="11"/>
      <c r="E27" s="11"/>
      <c r="F27" s="11"/>
      <c r="G27" s="72"/>
      <c r="H27" s="73"/>
      <c r="I27" s="73"/>
      <c r="J27" s="73"/>
      <c r="K27" s="74"/>
      <c r="L27" s="74"/>
      <c r="M27" s="73"/>
      <c r="N27" s="73"/>
      <c r="O27" s="73"/>
      <c r="P27" s="73"/>
      <c r="Q27" s="84"/>
      <c r="R27" s="84"/>
      <c r="S27" s="289"/>
      <c r="T27" s="289"/>
      <c r="U27" s="289"/>
      <c r="V27" s="289"/>
      <c r="W27" s="84"/>
      <c r="X27" s="84"/>
      <c r="Y27" s="84"/>
      <c r="Z27" s="84"/>
      <c r="AA27" s="84"/>
      <c r="AB27" s="84"/>
      <c r="AC27" s="84"/>
      <c r="AD27" s="84"/>
      <c r="AE27" s="84"/>
      <c r="AF27" s="84"/>
      <c r="AG27" s="84"/>
      <c r="AH27" s="84"/>
      <c r="AI27" s="84"/>
      <c r="AJ27" s="84"/>
      <c r="AK27" s="60"/>
      <c r="AL27" s="21"/>
      <c r="AM27" s="21"/>
    </row>
    <row r="28" spans="2:49" x14ac:dyDescent="0.15">
      <c r="B28" s="11"/>
      <c r="C28" s="11"/>
      <c r="D28" s="11"/>
      <c r="E28" s="11"/>
      <c r="F28" s="11"/>
      <c r="G28" s="72" t="s">
        <v>48</v>
      </c>
      <c r="H28" s="73"/>
      <c r="I28" s="73"/>
      <c r="J28" s="73"/>
      <c r="K28" s="73"/>
      <c r="L28" s="73"/>
      <c r="M28" s="73"/>
      <c r="N28" s="73"/>
      <c r="O28" s="73"/>
      <c r="P28" s="73"/>
      <c r="Q28" s="73"/>
      <c r="R28" s="73"/>
      <c r="S28" s="290">
        <f>IF(S19="","",S26/(S26+S19)*100)</f>
        <v>3.2136162204707839</v>
      </c>
      <c r="T28" s="290"/>
      <c r="U28" s="290"/>
      <c r="V28" s="290"/>
      <c r="W28" s="74" t="s">
        <v>50</v>
      </c>
      <c r="X28" s="73"/>
      <c r="Y28" s="73"/>
      <c r="Z28" s="73"/>
      <c r="AA28" s="84"/>
      <c r="AB28" s="84"/>
      <c r="AC28" s="84"/>
      <c r="AD28" s="84"/>
      <c r="AE28" s="84"/>
      <c r="AF28" s="84"/>
      <c r="AG28" s="84"/>
      <c r="AH28" s="84"/>
      <c r="AI28" s="84"/>
      <c r="AJ28" s="84"/>
      <c r="AK28" s="85"/>
      <c r="AL28" s="58"/>
      <c r="AM28" s="58"/>
      <c r="AN28" s="58"/>
      <c r="AO28" s="58"/>
      <c r="AP28" s="58"/>
      <c r="AQ28" s="58"/>
      <c r="AR28" s="58"/>
      <c r="AS28" s="58"/>
      <c r="AT28" s="58"/>
      <c r="AU28" s="21"/>
      <c r="AV28" s="21"/>
      <c r="AW28" s="21"/>
    </row>
    <row r="29" spans="2:49" ht="4.5" customHeight="1" x14ac:dyDescent="0.15">
      <c r="B29" s="11"/>
      <c r="C29" s="11"/>
      <c r="D29" s="26"/>
      <c r="E29" s="11"/>
      <c r="F29" s="11"/>
      <c r="G29" s="61"/>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3"/>
      <c r="AL29" s="2"/>
      <c r="AM29" s="2"/>
    </row>
    <row r="30" spans="2:49" ht="4.5" customHeight="1" x14ac:dyDescent="0.15">
      <c r="B30" s="11"/>
      <c r="C30" s="11"/>
      <c r="D30" s="26"/>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2"/>
      <c r="AM30" s="2"/>
    </row>
    <row r="31" spans="2:49" x14ac:dyDescent="0.15">
      <c r="B31" s="11"/>
      <c r="C31" s="132" t="s">
        <v>11</v>
      </c>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2"/>
      <c r="AM31" s="2"/>
    </row>
    <row r="32" spans="2:49" ht="4.5" customHeight="1" x14ac:dyDescent="0.15">
      <c r="B32" s="11"/>
      <c r="C32" s="11"/>
      <c r="D32" s="26"/>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2"/>
      <c r="AM32" s="2"/>
    </row>
    <row r="33" spans="2:41" x14ac:dyDescent="0.15">
      <c r="B33" s="11"/>
      <c r="C33" s="36"/>
      <c r="D33" s="300" t="s">
        <v>13</v>
      </c>
      <c r="E33" s="300"/>
      <c r="F33" s="300"/>
      <c r="G33" s="300"/>
      <c r="H33" s="300"/>
      <c r="I33" s="300"/>
      <c r="J33" s="300"/>
      <c r="K33" s="300"/>
      <c r="L33" s="300"/>
      <c r="M33" s="300"/>
      <c r="N33" s="300"/>
      <c r="O33" s="300"/>
      <c r="P33" s="300"/>
      <c r="Q33" s="300"/>
      <c r="R33" s="300"/>
      <c r="S33" s="300"/>
      <c r="T33" s="300"/>
      <c r="U33" s="300"/>
      <c r="V33" s="29"/>
      <c r="W33" s="37"/>
      <c r="X33" s="37"/>
      <c r="Y33" s="37"/>
      <c r="Z33" s="37"/>
      <c r="AA33" s="37"/>
      <c r="AB33" s="37"/>
      <c r="AC33" s="37"/>
      <c r="AD33" s="37"/>
      <c r="AE33" s="37"/>
      <c r="AF33" s="13"/>
      <c r="AG33" s="11"/>
      <c r="AH33" s="11"/>
      <c r="AI33" s="11"/>
      <c r="AJ33" s="11"/>
      <c r="AK33" s="11"/>
      <c r="AL33" s="19"/>
      <c r="AM33" s="19"/>
      <c r="AN33" s="18"/>
      <c r="AO33" s="18"/>
    </row>
    <row r="34" spans="2:41" ht="4.5" customHeight="1" x14ac:dyDescent="0.15">
      <c r="B34" s="11"/>
      <c r="C34" s="11"/>
      <c r="D34" s="26"/>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2"/>
      <c r="AM34" s="2"/>
    </row>
    <row r="35" spans="2:41" x14ac:dyDescent="0.15">
      <c r="B35" s="11"/>
      <c r="C35" s="11"/>
      <c r="D35" s="26"/>
      <c r="E35" s="11" t="s">
        <v>39</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38"/>
      <c r="AF35" s="38"/>
      <c r="AG35" s="13"/>
      <c r="AH35" s="13"/>
      <c r="AI35" s="11"/>
      <c r="AJ35" s="11"/>
      <c r="AK35" s="11"/>
      <c r="AL35" s="2"/>
      <c r="AM35" s="2"/>
    </row>
    <row r="36" spans="2:41" s="17" customFormat="1" ht="9.75" customHeight="1" x14ac:dyDescent="0.15">
      <c r="B36" s="39"/>
      <c r="C36" s="39"/>
      <c r="D36" s="40"/>
      <c r="E36" s="39"/>
      <c r="F36" s="39"/>
      <c r="G36" s="39"/>
      <c r="H36" s="39"/>
      <c r="I36" s="39"/>
      <c r="J36" s="39"/>
      <c r="K36" s="39"/>
      <c r="L36" s="39"/>
      <c r="M36" s="39"/>
      <c r="N36" s="39"/>
      <c r="O36" s="245" t="s">
        <v>36</v>
      </c>
      <c r="P36" s="245"/>
      <c r="Q36" s="245"/>
      <c r="R36" s="245"/>
      <c r="S36" s="245"/>
      <c r="T36" s="245"/>
      <c r="U36" s="245"/>
      <c r="V36" s="245"/>
      <c r="W36" s="107"/>
      <c r="X36" s="246" t="s">
        <v>37</v>
      </c>
      <c r="Y36" s="246"/>
      <c r="Z36" s="246"/>
      <c r="AA36" s="246"/>
      <c r="AB36" s="246"/>
      <c r="AC36" s="246"/>
      <c r="AD36" s="246"/>
      <c r="AE36" s="41"/>
      <c r="AF36" s="41"/>
      <c r="AG36" s="39"/>
      <c r="AH36" s="39"/>
      <c r="AI36" s="39"/>
      <c r="AJ36" s="39"/>
      <c r="AK36" s="39"/>
      <c r="AL36" s="16"/>
      <c r="AM36" s="16"/>
    </row>
    <row r="37" spans="2:41" s="22" customFormat="1" x14ac:dyDescent="0.15">
      <c r="B37" s="14"/>
      <c r="C37" s="14"/>
      <c r="D37" s="42"/>
      <c r="E37" s="14"/>
      <c r="F37" s="247">
        <f>IF(W37="","",O37/W37*100)</f>
        <v>99.91699203712912</v>
      </c>
      <c r="G37" s="247"/>
      <c r="H37" s="247"/>
      <c r="I37" s="247"/>
      <c r="J37" s="247"/>
      <c r="K37" s="247"/>
      <c r="L37" s="43" t="s">
        <v>6</v>
      </c>
      <c r="M37" s="14"/>
      <c r="N37" s="14" t="s">
        <v>14</v>
      </c>
      <c r="O37" s="291">
        <v>120370370</v>
      </c>
      <c r="P37" s="291"/>
      <c r="Q37" s="291"/>
      <c r="R37" s="291"/>
      <c r="S37" s="291"/>
      <c r="T37" s="291"/>
      <c r="U37" s="14" t="s">
        <v>18</v>
      </c>
      <c r="V37" s="14" t="s">
        <v>15</v>
      </c>
      <c r="W37" s="291">
        <v>120470370</v>
      </c>
      <c r="X37" s="291"/>
      <c r="Y37" s="291"/>
      <c r="Z37" s="291"/>
      <c r="AA37" s="291"/>
      <c r="AB37" s="291"/>
      <c r="AC37" s="44" t="s">
        <v>18</v>
      </c>
      <c r="AD37" s="14"/>
      <c r="AE37" s="14"/>
      <c r="AF37" s="14"/>
      <c r="AG37" s="14"/>
      <c r="AH37" s="14"/>
      <c r="AI37" s="14"/>
      <c r="AJ37" s="14"/>
      <c r="AK37" s="14"/>
      <c r="AL37" s="7"/>
      <c r="AM37" s="7"/>
    </row>
    <row r="38" spans="2:41" s="18" customFormat="1" ht="4.5" customHeight="1" x14ac:dyDescent="0.15">
      <c r="B38" s="31"/>
      <c r="C38" s="31"/>
      <c r="D38" s="30"/>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19"/>
      <c r="AM38" s="19"/>
    </row>
    <row r="39" spans="2:41" s="18" customFormat="1" x14ac:dyDescent="0.15">
      <c r="B39" s="31"/>
      <c r="C39" s="31"/>
      <c r="D39" s="30"/>
      <c r="E39" s="31"/>
      <c r="F39" s="91"/>
      <c r="G39" s="45"/>
      <c r="H39" s="45" t="s">
        <v>16</v>
      </c>
      <c r="I39" s="45"/>
      <c r="J39" s="45"/>
      <c r="K39" s="31"/>
      <c r="L39" s="46"/>
      <c r="M39" s="46"/>
      <c r="N39" s="46"/>
      <c r="O39" s="46"/>
      <c r="P39" s="46"/>
      <c r="Q39" s="46"/>
      <c r="R39" s="46"/>
      <c r="S39" s="46"/>
      <c r="T39" s="46"/>
      <c r="U39" s="46"/>
      <c r="V39" s="46"/>
      <c r="W39" s="46"/>
      <c r="X39" s="46"/>
      <c r="Y39" s="46"/>
      <c r="Z39" s="46"/>
      <c r="AA39" s="281" t="s">
        <v>62</v>
      </c>
      <c r="AB39" s="39" t="s">
        <v>43</v>
      </c>
      <c r="AC39" s="46"/>
      <c r="AD39" s="31"/>
      <c r="AE39" s="31"/>
      <c r="AF39" s="31"/>
      <c r="AG39" s="31"/>
      <c r="AH39" s="31"/>
      <c r="AI39" s="31"/>
      <c r="AJ39" s="31"/>
      <c r="AK39" s="31"/>
      <c r="AL39" s="19"/>
      <c r="AM39" s="19"/>
    </row>
    <row r="40" spans="2:41" s="18" customFormat="1" x14ac:dyDescent="0.15">
      <c r="B40" s="31"/>
      <c r="C40" s="40"/>
      <c r="D40" s="40"/>
      <c r="E40" s="40"/>
      <c r="F40" s="40"/>
      <c r="G40" s="40" t="s">
        <v>17</v>
      </c>
      <c r="H40" s="40"/>
      <c r="I40" s="40"/>
      <c r="J40" s="40"/>
      <c r="K40" s="40"/>
      <c r="L40" s="270"/>
      <c r="M40" s="271"/>
      <c r="N40" s="271"/>
      <c r="O40" s="271"/>
      <c r="P40" s="47" t="s">
        <v>6</v>
      </c>
      <c r="Q40" s="106"/>
      <c r="R40" s="106"/>
      <c r="S40" s="106"/>
      <c r="T40" s="106"/>
      <c r="U40" s="106"/>
      <c r="V40" s="106"/>
      <c r="W40" s="106"/>
      <c r="X40" s="106"/>
      <c r="Y40" s="106"/>
      <c r="Z40" s="106"/>
      <c r="AA40" s="106"/>
      <c r="AB40" s="106"/>
      <c r="AC40" s="106"/>
      <c r="AD40" s="106"/>
      <c r="AE40" s="40"/>
      <c r="AF40" s="40"/>
      <c r="AG40" s="40"/>
      <c r="AH40" s="40"/>
      <c r="AI40" s="40"/>
      <c r="AJ40" s="40"/>
      <c r="AK40" s="40"/>
      <c r="AL40" s="19"/>
      <c r="AM40" s="19"/>
    </row>
    <row r="41" spans="2:41" s="18" customFormat="1" ht="24" customHeight="1" x14ac:dyDescent="0.15">
      <c r="B41" s="31"/>
      <c r="C41" s="31"/>
      <c r="D41" s="30"/>
      <c r="E41" s="31"/>
      <c r="F41" s="48"/>
      <c r="G41" s="45"/>
      <c r="H41" s="45"/>
      <c r="I41" s="240" t="s">
        <v>40</v>
      </c>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49"/>
      <c r="AL41" s="23"/>
      <c r="AM41" s="23"/>
    </row>
    <row r="42" spans="2:41" ht="4.5" customHeight="1" x14ac:dyDescent="0.15">
      <c r="B42" s="11"/>
      <c r="C42" s="11"/>
      <c r="D42" s="26"/>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2"/>
      <c r="AM42" s="2"/>
    </row>
    <row r="43" spans="2:41" x14ac:dyDescent="0.15">
      <c r="B43" s="11"/>
      <c r="C43" s="132" t="s">
        <v>83</v>
      </c>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2"/>
      <c r="AM43" s="2"/>
    </row>
    <row r="44" spans="2:41" x14ac:dyDescent="0.15">
      <c r="B44" s="11"/>
      <c r="C44" s="105"/>
      <c r="D44" s="50"/>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2"/>
      <c r="AM44" s="2"/>
    </row>
    <row r="45" spans="2:41" ht="4.5" customHeight="1" x14ac:dyDescent="0.15">
      <c r="B45" s="11"/>
      <c r="C45" s="11"/>
      <c r="D45" s="26"/>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2"/>
      <c r="AM45" s="2"/>
    </row>
    <row r="46" spans="2:41" x14ac:dyDescent="0.15">
      <c r="B46" s="11"/>
      <c r="C46" s="11"/>
      <c r="D46" s="51" t="s">
        <v>19</v>
      </c>
      <c r="E46" s="11"/>
      <c r="F46" s="11"/>
      <c r="G46" s="11"/>
      <c r="H46" s="11"/>
      <c r="I46" s="11"/>
      <c r="J46" s="292">
        <v>4000000</v>
      </c>
      <c r="K46" s="292"/>
      <c r="L46" s="292"/>
      <c r="M46" s="292"/>
      <c r="N46" s="292"/>
      <c r="O46" s="29" t="s">
        <v>18</v>
      </c>
      <c r="P46" s="11"/>
      <c r="Q46" s="11"/>
      <c r="R46" s="11"/>
      <c r="S46" s="11"/>
      <c r="T46" s="11"/>
      <c r="U46" s="11"/>
      <c r="V46" s="11"/>
      <c r="W46" s="11"/>
      <c r="X46" s="11"/>
      <c r="Y46" s="11"/>
      <c r="Z46" s="11"/>
      <c r="AA46" s="11"/>
      <c r="AB46" s="11"/>
      <c r="AC46" s="11"/>
      <c r="AD46" s="11"/>
      <c r="AE46" s="11"/>
      <c r="AF46" s="11"/>
      <c r="AG46" s="11"/>
      <c r="AH46" s="11"/>
      <c r="AI46" s="11"/>
      <c r="AJ46" s="11"/>
      <c r="AK46" s="11"/>
      <c r="AL46" s="2"/>
      <c r="AM46" s="2"/>
    </row>
    <row r="47" spans="2:41" x14ac:dyDescent="0.15">
      <c r="B47" s="11"/>
      <c r="C47" s="11"/>
      <c r="D47" s="51" t="s">
        <v>20</v>
      </c>
      <c r="E47" s="11"/>
      <c r="F47" s="11"/>
      <c r="G47" s="11"/>
      <c r="H47" s="11"/>
      <c r="I47" s="11"/>
      <c r="J47" s="293">
        <v>4999123</v>
      </c>
      <c r="K47" s="293"/>
      <c r="L47" s="293"/>
      <c r="M47" s="293"/>
      <c r="N47" s="293"/>
      <c r="O47" s="29" t="s">
        <v>18</v>
      </c>
      <c r="P47" s="11"/>
      <c r="Q47" s="243" t="str">
        <f>IF(J47=AF61,"","下記内訳表の合計と補助対象経費の額を一致させてください")</f>
        <v/>
      </c>
      <c r="R47" s="243"/>
      <c r="S47" s="243"/>
      <c r="T47" s="243"/>
      <c r="U47" s="243"/>
      <c r="V47" s="243"/>
      <c r="W47" s="243"/>
      <c r="X47" s="243"/>
      <c r="Y47" s="243"/>
      <c r="Z47" s="243"/>
      <c r="AA47" s="243"/>
      <c r="AB47" s="243"/>
      <c r="AC47" s="243"/>
      <c r="AD47" s="243"/>
      <c r="AE47" s="243"/>
      <c r="AF47" s="243"/>
      <c r="AG47" s="243"/>
      <c r="AH47" s="243"/>
      <c r="AI47" s="243"/>
      <c r="AJ47" s="243"/>
      <c r="AK47" s="243"/>
      <c r="AL47" s="2"/>
      <c r="AM47" s="2"/>
    </row>
    <row r="48" spans="2:41" s="18" customFormat="1" x14ac:dyDescent="0.15">
      <c r="B48" s="31"/>
      <c r="C48" s="31"/>
      <c r="D48" s="51" t="s">
        <v>21</v>
      </c>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52" t="s">
        <v>33</v>
      </c>
      <c r="AK48" s="31"/>
      <c r="AL48" s="19"/>
      <c r="AM48" s="19"/>
    </row>
    <row r="49" spans="2:39" s="18" customFormat="1" x14ac:dyDescent="0.15">
      <c r="B49" s="31"/>
      <c r="C49" s="31"/>
      <c r="D49" s="198"/>
      <c r="E49" s="199"/>
      <c r="F49" s="199"/>
      <c r="G49" s="199"/>
      <c r="H49" s="199"/>
      <c r="I49" s="199"/>
      <c r="J49" s="199"/>
      <c r="K49" s="200"/>
      <c r="L49" s="207" t="s">
        <v>30</v>
      </c>
      <c r="M49" s="208"/>
      <c r="N49" s="208"/>
      <c r="O49" s="208"/>
      <c r="P49" s="208"/>
      <c r="Q49" s="208"/>
      <c r="R49" s="208"/>
      <c r="S49" s="208"/>
      <c r="T49" s="208"/>
      <c r="U49" s="208"/>
      <c r="V49" s="208"/>
      <c r="W49" s="208"/>
      <c r="X49" s="208"/>
      <c r="Y49" s="208"/>
      <c r="Z49" s="209"/>
      <c r="AA49" s="207" t="s">
        <v>31</v>
      </c>
      <c r="AB49" s="208"/>
      <c r="AC49" s="208"/>
      <c r="AD49" s="208"/>
      <c r="AE49" s="209"/>
      <c r="AF49" s="216" t="s">
        <v>29</v>
      </c>
      <c r="AG49" s="217"/>
      <c r="AH49" s="217"/>
      <c r="AI49" s="217"/>
      <c r="AJ49" s="218"/>
      <c r="AK49" s="31"/>
      <c r="AL49" s="19"/>
      <c r="AM49" s="19"/>
    </row>
    <row r="50" spans="2:39" s="18" customFormat="1" ht="13.5" customHeight="1" x14ac:dyDescent="0.15">
      <c r="B50" s="31"/>
      <c r="C50" s="31"/>
      <c r="D50" s="201"/>
      <c r="E50" s="202"/>
      <c r="F50" s="202"/>
      <c r="G50" s="202"/>
      <c r="H50" s="202"/>
      <c r="I50" s="202"/>
      <c r="J50" s="202"/>
      <c r="K50" s="203"/>
      <c r="L50" s="225" t="s">
        <v>75</v>
      </c>
      <c r="M50" s="226"/>
      <c r="N50" s="226"/>
      <c r="O50" s="226"/>
      <c r="P50" s="226"/>
      <c r="Q50" s="227"/>
      <c r="R50" s="228"/>
      <c r="S50" s="228"/>
      <c r="T50" s="228"/>
      <c r="U50" s="229"/>
      <c r="V50" s="225" t="s">
        <v>66</v>
      </c>
      <c r="W50" s="226"/>
      <c r="X50" s="226"/>
      <c r="Y50" s="226"/>
      <c r="Z50" s="230"/>
      <c r="AA50" s="210"/>
      <c r="AB50" s="211"/>
      <c r="AC50" s="211"/>
      <c r="AD50" s="211"/>
      <c r="AE50" s="212"/>
      <c r="AF50" s="219"/>
      <c r="AG50" s="220"/>
      <c r="AH50" s="220"/>
      <c r="AI50" s="220"/>
      <c r="AJ50" s="221"/>
      <c r="AK50" s="31"/>
      <c r="AL50" s="19"/>
      <c r="AM50" s="19"/>
    </row>
    <row r="51" spans="2:39" s="18" customFormat="1" ht="25.5" customHeight="1" x14ac:dyDescent="0.15">
      <c r="B51" s="31"/>
      <c r="C51" s="31"/>
      <c r="D51" s="204"/>
      <c r="E51" s="205"/>
      <c r="F51" s="205"/>
      <c r="G51" s="205"/>
      <c r="H51" s="205"/>
      <c r="I51" s="205"/>
      <c r="J51" s="205"/>
      <c r="K51" s="206"/>
      <c r="L51" s="231" t="s">
        <v>74</v>
      </c>
      <c r="M51" s="232"/>
      <c r="N51" s="232"/>
      <c r="O51" s="232"/>
      <c r="P51" s="233"/>
      <c r="Q51" s="234" t="s">
        <v>76</v>
      </c>
      <c r="R51" s="232"/>
      <c r="S51" s="232"/>
      <c r="T51" s="232"/>
      <c r="U51" s="233"/>
      <c r="V51" s="235" t="s">
        <v>65</v>
      </c>
      <c r="W51" s="236"/>
      <c r="X51" s="236"/>
      <c r="Y51" s="236"/>
      <c r="Z51" s="237"/>
      <c r="AA51" s="213"/>
      <c r="AB51" s="214"/>
      <c r="AC51" s="214"/>
      <c r="AD51" s="214"/>
      <c r="AE51" s="215"/>
      <c r="AF51" s="222"/>
      <c r="AG51" s="223"/>
      <c r="AH51" s="223"/>
      <c r="AI51" s="223"/>
      <c r="AJ51" s="224"/>
      <c r="AK51" s="31"/>
      <c r="AL51" s="19"/>
      <c r="AM51" s="19"/>
    </row>
    <row r="52" spans="2:39" s="18" customFormat="1" x14ac:dyDescent="0.15">
      <c r="B52" s="31"/>
      <c r="C52" s="31"/>
      <c r="D52" s="182" t="s">
        <v>20</v>
      </c>
      <c r="E52" s="267" t="s">
        <v>84</v>
      </c>
      <c r="F52" s="268"/>
      <c r="G52" s="268"/>
      <c r="H52" s="268"/>
      <c r="I52" s="268"/>
      <c r="J52" s="268"/>
      <c r="K52" s="269"/>
      <c r="L52" s="189"/>
      <c r="M52" s="190"/>
      <c r="N52" s="190"/>
      <c r="O52" s="190"/>
      <c r="P52" s="190"/>
      <c r="Q52" s="190"/>
      <c r="R52" s="190"/>
      <c r="S52" s="190"/>
      <c r="T52" s="190"/>
      <c r="U52" s="190"/>
      <c r="V52" s="294"/>
      <c r="W52" s="294"/>
      <c r="X52" s="294"/>
      <c r="Y52" s="294"/>
      <c r="Z52" s="295"/>
      <c r="AA52" s="296">
        <v>500000</v>
      </c>
      <c r="AB52" s="294"/>
      <c r="AC52" s="294"/>
      <c r="AD52" s="294"/>
      <c r="AE52" s="295"/>
      <c r="AF52" s="179">
        <f>IF(AK52=0,"",SUM(L52:AE52))</f>
        <v>500000</v>
      </c>
      <c r="AG52" s="180"/>
      <c r="AH52" s="180"/>
      <c r="AI52" s="180"/>
      <c r="AJ52" s="181"/>
      <c r="AK52" s="53">
        <f>SUM(L52:AE52)</f>
        <v>500000</v>
      </c>
      <c r="AL52" s="19"/>
      <c r="AM52" s="19"/>
    </row>
    <row r="53" spans="2:39" s="18" customFormat="1" x14ac:dyDescent="0.15">
      <c r="B53" s="31"/>
      <c r="C53" s="31"/>
      <c r="D53" s="183"/>
      <c r="E53" s="261" t="s">
        <v>85</v>
      </c>
      <c r="F53" s="262"/>
      <c r="G53" s="262"/>
      <c r="H53" s="262"/>
      <c r="I53" s="262"/>
      <c r="J53" s="262"/>
      <c r="K53" s="263"/>
      <c r="L53" s="147"/>
      <c r="M53" s="148"/>
      <c r="N53" s="148"/>
      <c r="O53" s="148"/>
      <c r="P53" s="148"/>
      <c r="Q53" s="148"/>
      <c r="R53" s="148"/>
      <c r="S53" s="148"/>
      <c r="T53" s="148"/>
      <c r="U53" s="148"/>
      <c r="V53" s="297"/>
      <c r="W53" s="297"/>
      <c r="X53" s="297"/>
      <c r="Y53" s="297"/>
      <c r="Z53" s="298"/>
      <c r="AA53" s="299">
        <v>2500000</v>
      </c>
      <c r="AB53" s="297"/>
      <c r="AC53" s="297"/>
      <c r="AD53" s="297"/>
      <c r="AE53" s="298"/>
      <c r="AF53" s="150">
        <f t="shared" ref="AF53:AF60" si="0">IF(AK53=0,"",SUM(L53:AE53))</f>
        <v>2500000</v>
      </c>
      <c r="AG53" s="151"/>
      <c r="AH53" s="151"/>
      <c r="AI53" s="151"/>
      <c r="AJ53" s="152"/>
      <c r="AK53" s="53">
        <f t="shared" ref="AK53:AK62" si="1">SUM(L53:AE53)</f>
        <v>2500000</v>
      </c>
      <c r="AL53" s="19"/>
      <c r="AM53" s="19"/>
    </row>
    <row r="54" spans="2:39" s="18" customFormat="1" x14ac:dyDescent="0.15">
      <c r="B54" s="31"/>
      <c r="C54" s="31"/>
      <c r="D54" s="183"/>
      <c r="E54" s="261" t="s">
        <v>22</v>
      </c>
      <c r="F54" s="262"/>
      <c r="G54" s="262"/>
      <c r="H54" s="262"/>
      <c r="I54" s="262"/>
      <c r="J54" s="262"/>
      <c r="K54" s="263"/>
      <c r="L54" s="147"/>
      <c r="M54" s="148"/>
      <c r="N54" s="148"/>
      <c r="O54" s="148"/>
      <c r="P54" s="148"/>
      <c r="Q54" s="148"/>
      <c r="R54" s="148"/>
      <c r="S54" s="148"/>
      <c r="T54" s="148"/>
      <c r="U54" s="148"/>
      <c r="V54" s="297">
        <v>200000</v>
      </c>
      <c r="W54" s="297"/>
      <c r="X54" s="297"/>
      <c r="Y54" s="297"/>
      <c r="Z54" s="298"/>
      <c r="AA54" s="299"/>
      <c r="AB54" s="297"/>
      <c r="AC54" s="297"/>
      <c r="AD54" s="297"/>
      <c r="AE54" s="298"/>
      <c r="AF54" s="150">
        <f t="shared" si="0"/>
        <v>200000</v>
      </c>
      <c r="AG54" s="151"/>
      <c r="AH54" s="151"/>
      <c r="AI54" s="151"/>
      <c r="AJ54" s="152"/>
      <c r="AK54" s="53">
        <f t="shared" si="1"/>
        <v>200000</v>
      </c>
      <c r="AL54" s="19"/>
      <c r="AM54" s="19"/>
    </row>
    <row r="55" spans="2:39" s="18" customFormat="1" x14ac:dyDescent="0.15">
      <c r="B55" s="31"/>
      <c r="C55" s="31"/>
      <c r="D55" s="183"/>
      <c r="E55" s="261" t="s">
        <v>23</v>
      </c>
      <c r="F55" s="262"/>
      <c r="G55" s="262"/>
      <c r="H55" s="262"/>
      <c r="I55" s="262"/>
      <c r="J55" s="262"/>
      <c r="K55" s="263"/>
      <c r="L55" s="147"/>
      <c r="M55" s="148"/>
      <c r="N55" s="148"/>
      <c r="O55" s="148"/>
      <c r="P55" s="148"/>
      <c r="Q55" s="148"/>
      <c r="R55" s="148"/>
      <c r="S55" s="148"/>
      <c r="T55" s="148"/>
      <c r="U55" s="148"/>
      <c r="V55" s="297"/>
      <c r="W55" s="297"/>
      <c r="X55" s="297"/>
      <c r="Y55" s="297"/>
      <c r="Z55" s="298"/>
      <c r="AA55" s="299"/>
      <c r="AB55" s="297"/>
      <c r="AC55" s="297"/>
      <c r="AD55" s="297"/>
      <c r="AE55" s="298"/>
      <c r="AF55" s="150" t="str">
        <f t="shared" si="0"/>
        <v/>
      </c>
      <c r="AG55" s="151"/>
      <c r="AH55" s="151"/>
      <c r="AI55" s="151"/>
      <c r="AJ55" s="152"/>
      <c r="AK55" s="53">
        <f t="shared" si="1"/>
        <v>0</v>
      </c>
      <c r="AL55" s="19"/>
      <c r="AM55" s="19"/>
    </row>
    <row r="56" spans="2:39" s="18" customFormat="1" x14ac:dyDescent="0.15">
      <c r="B56" s="31"/>
      <c r="C56" s="31"/>
      <c r="D56" s="183"/>
      <c r="E56" s="261" t="s">
        <v>24</v>
      </c>
      <c r="F56" s="262"/>
      <c r="G56" s="262"/>
      <c r="H56" s="262"/>
      <c r="I56" s="262"/>
      <c r="J56" s="262"/>
      <c r="K56" s="263"/>
      <c r="L56" s="147"/>
      <c r="M56" s="148"/>
      <c r="N56" s="148"/>
      <c r="O56" s="148"/>
      <c r="P56" s="148"/>
      <c r="Q56" s="148"/>
      <c r="R56" s="148"/>
      <c r="S56" s="148"/>
      <c r="T56" s="148"/>
      <c r="U56" s="148"/>
      <c r="V56" s="297">
        <v>100000</v>
      </c>
      <c r="W56" s="297"/>
      <c r="X56" s="297"/>
      <c r="Y56" s="297"/>
      <c r="Z56" s="298"/>
      <c r="AA56" s="299"/>
      <c r="AB56" s="297"/>
      <c r="AC56" s="297"/>
      <c r="AD56" s="297"/>
      <c r="AE56" s="298"/>
      <c r="AF56" s="150">
        <f t="shared" si="0"/>
        <v>100000</v>
      </c>
      <c r="AG56" s="151"/>
      <c r="AH56" s="151"/>
      <c r="AI56" s="151"/>
      <c r="AJ56" s="152"/>
      <c r="AK56" s="53">
        <f t="shared" si="1"/>
        <v>100000</v>
      </c>
      <c r="AL56" s="19"/>
      <c r="AM56" s="19"/>
    </row>
    <row r="57" spans="2:39" s="18" customFormat="1" x14ac:dyDescent="0.15">
      <c r="B57" s="31"/>
      <c r="C57" s="31"/>
      <c r="D57" s="183"/>
      <c r="E57" s="264" t="s">
        <v>25</v>
      </c>
      <c r="F57" s="265"/>
      <c r="G57" s="265"/>
      <c r="H57" s="265"/>
      <c r="I57" s="265"/>
      <c r="J57" s="265"/>
      <c r="K57" s="266"/>
      <c r="L57" s="147"/>
      <c r="M57" s="148"/>
      <c r="N57" s="148"/>
      <c r="O57" s="148"/>
      <c r="P57" s="148"/>
      <c r="Q57" s="148"/>
      <c r="R57" s="148"/>
      <c r="S57" s="148"/>
      <c r="T57" s="148"/>
      <c r="U57" s="148"/>
      <c r="V57" s="297">
        <v>699123</v>
      </c>
      <c r="W57" s="297"/>
      <c r="X57" s="297"/>
      <c r="Y57" s="297"/>
      <c r="Z57" s="298"/>
      <c r="AA57" s="299"/>
      <c r="AB57" s="297"/>
      <c r="AC57" s="297"/>
      <c r="AD57" s="297"/>
      <c r="AE57" s="298"/>
      <c r="AF57" s="150">
        <f t="shared" si="0"/>
        <v>699123</v>
      </c>
      <c r="AG57" s="151"/>
      <c r="AH57" s="151"/>
      <c r="AI57" s="151"/>
      <c r="AJ57" s="152"/>
      <c r="AK57" s="53">
        <f t="shared" si="1"/>
        <v>699123</v>
      </c>
      <c r="AL57" s="19"/>
      <c r="AM57" s="19"/>
    </row>
    <row r="58" spans="2:39" s="18" customFormat="1" x14ac:dyDescent="0.15">
      <c r="B58" s="31"/>
      <c r="C58" s="31"/>
      <c r="D58" s="183"/>
      <c r="E58" s="261" t="s">
        <v>26</v>
      </c>
      <c r="F58" s="262"/>
      <c r="G58" s="262"/>
      <c r="H58" s="262"/>
      <c r="I58" s="262"/>
      <c r="J58" s="262"/>
      <c r="K58" s="263"/>
      <c r="L58" s="147"/>
      <c r="M58" s="148"/>
      <c r="N58" s="148"/>
      <c r="O58" s="148"/>
      <c r="P58" s="148"/>
      <c r="Q58" s="148"/>
      <c r="R58" s="148"/>
      <c r="S58" s="148"/>
      <c r="T58" s="148"/>
      <c r="U58" s="148"/>
      <c r="V58" s="297">
        <v>1000000</v>
      </c>
      <c r="W58" s="297"/>
      <c r="X58" s="297"/>
      <c r="Y58" s="297"/>
      <c r="Z58" s="298"/>
      <c r="AA58" s="299"/>
      <c r="AB58" s="297"/>
      <c r="AC58" s="297"/>
      <c r="AD58" s="297"/>
      <c r="AE58" s="298"/>
      <c r="AF58" s="150">
        <f t="shared" si="0"/>
        <v>1000000</v>
      </c>
      <c r="AG58" s="151"/>
      <c r="AH58" s="151"/>
      <c r="AI58" s="151"/>
      <c r="AJ58" s="152"/>
      <c r="AK58" s="53">
        <f t="shared" si="1"/>
        <v>1000000</v>
      </c>
      <c r="AL58" s="19"/>
      <c r="AM58" s="19"/>
    </row>
    <row r="59" spans="2:39" s="18" customFormat="1" x14ac:dyDescent="0.15">
      <c r="B59" s="31"/>
      <c r="C59" s="31"/>
      <c r="D59" s="183"/>
      <c r="E59" s="261" t="s">
        <v>27</v>
      </c>
      <c r="F59" s="262"/>
      <c r="G59" s="262"/>
      <c r="H59" s="262"/>
      <c r="I59" s="262"/>
      <c r="J59" s="262"/>
      <c r="K59" s="263"/>
      <c r="L59" s="147"/>
      <c r="M59" s="148"/>
      <c r="N59" s="148"/>
      <c r="O59" s="148"/>
      <c r="P59" s="148"/>
      <c r="Q59" s="148"/>
      <c r="R59" s="148"/>
      <c r="S59" s="148"/>
      <c r="T59" s="148"/>
      <c r="U59" s="148"/>
      <c r="V59" s="297"/>
      <c r="W59" s="297"/>
      <c r="X59" s="297"/>
      <c r="Y59" s="297"/>
      <c r="Z59" s="298"/>
      <c r="AA59" s="299"/>
      <c r="AB59" s="297"/>
      <c r="AC59" s="297"/>
      <c r="AD59" s="297"/>
      <c r="AE59" s="298"/>
      <c r="AF59" s="150" t="str">
        <f t="shared" si="0"/>
        <v/>
      </c>
      <c r="AG59" s="151"/>
      <c r="AH59" s="151"/>
      <c r="AI59" s="151"/>
      <c r="AJ59" s="152"/>
      <c r="AK59" s="53">
        <f t="shared" si="1"/>
        <v>0</v>
      </c>
      <c r="AL59" s="19"/>
      <c r="AM59" s="19"/>
    </row>
    <row r="60" spans="2:39" s="18" customFormat="1" x14ac:dyDescent="0.15">
      <c r="B60" s="31"/>
      <c r="C60" s="31"/>
      <c r="D60" s="183"/>
      <c r="E60" s="261" t="s">
        <v>28</v>
      </c>
      <c r="F60" s="262"/>
      <c r="G60" s="262"/>
      <c r="H60" s="262"/>
      <c r="I60" s="262"/>
      <c r="J60" s="262"/>
      <c r="K60" s="263"/>
      <c r="L60" s="147"/>
      <c r="M60" s="148"/>
      <c r="N60" s="148"/>
      <c r="O60" s="148"/>
      <c r="P60" s="148"/>
      <c r="Q60" s="148"/>
      <c r="R60" s="148"/>
      <c r="S60" s="148"/>
      <c r="T60" s="148"/>
      <c r="U60" s="148"/>
      <c r="V60" s="297"/>
      <c r="W60" s="297"/>
      <c r="X60" s="297"/>
      <c r="Y60" s="297"/>
      <c r="Z60" s="298"/>
      <c r="AA60" s="299"/>
      <c r="AB60" s="297"/>
      <c r="AC60" s="297"/>
      <c r="AD60" s="297"/>
      <c r="AE60" s="298"/>
      <c r="AF60" s="150" t="str">
        <f t="shared" si="0"/>
        <v/>
      </c>
      <c r="AG60" s="151"/>
      <c r="AH60" s="151"/>
      <c r="AI60" s="151"/>
      <c r="AJ60" s="152"/>
      <c r="AK60" s="53">
        <f t="shared" si="1"/>
        <v>0</v>
      </c>
      <c r="AL60" s="19"/>
      <c r="AM60" s="19"/>
    </row>
    <row r="61" spans="2:39" s="18" customFormat="1" ht="8.25" customHeight="1" x14ac:dyDescent="0.15">
      <c r="B61" s="31"/>
      <c r="C61" s="31"/>
      <c r="D61" s="184"/>
      <c r="E61" s="153" t="s">
        <v>29</v>
      </c>
      <c r="F61" s="154"/>
      <c r="G61" s="154"/>
      <c r="H61" s="154"/>
      <c r="I61" s="154"/>
      <c r="J61" s="154"/>
      <c r="K61" s="155"/>
      <c r="L61" s="159" t="s">
        <v>67</v>
      </c>
      <c r="M61" s="160"/>
      <c r="N61" s="160"/>
      <c r="O61" s="160"/>
      <c r="P61" s="161"/>
      <c r="Q61" s="162"/>
      <c r="R61" s="160"/>
      <c r="S61" s="160"/>
      <c r="T61" s="160"/>
      <c r="U61" s="161"/>
      <c r="V61" s="163" t="s">
        <v>68</v>
      </c>
      <c r="W61" s="160"/>
      <c r="X61" s="160"/>
      <c r="Y61" s="160"/>
      <c r="Z61" s="164"/>
      <c r="AA61" s="165">
        <f>IF(AA63=0,"",SUM(AA52:AE60))</f>
        <v>3000000</v>
      </c>
      <c r="AB61" s="166"/>
      <c r="AC61" s="166"/>
      <c r="AD61" s="166"/>
      <c r="AE61" s="167"/>
      <c r="AF61" s="165">
        <f>IF(AK62=0,"",SUM(L61:AE62))</f>
        <v>4999123</v>
      </c>
      <c r="AG61" s="166"/>
      <c r="AH61" s="166"/>
      <c r="AI61" s="166"/>
      <c r="AJ61" s="167"/>
      <c r="AK61" s="53"/>
      <c r="AL61" s="19"/>
      <c r="AM61" s="19"/>
    </row>
    <row r="62" spans="2:39" s="18" customFormat="1" x14ac:dyDescent="0.15">
      <c r="B62" s="31"/>
      <c r="C62" s="31"/>
      <c r="D62" s="185"/>
      <c r="E62" s="156"/>
      <c r="F62" s="157"/>
      <c r="G62" s="157"/>
      <c r="H62" s="157"/>
      <c r="I62" s="157"/>
      <c r="J62" s="157"/>
      <c r="K62" s="158"/>
      <c r="L62" s="171" t="str">
        <f>IF(L63=0,"",SUM(L52:P60))</f>
        <v/>
      </c>
      <c r="M62" s="172"/>
      <c r="N62" s="172"/>
      <c r="O62" s="172"/>
      <c r="P62" s="173"/>
      <c r="Q62" s="174" t="str">
        <f>IF(Q63=0,"",SUM(Q52:U60))</f>
        <v/>
      </c>
      <c r="R62" s="172"/>
      <c r="S62" s="172"/>
      <c r="T62" s="172"/>
      <c r="U62" s="173"/>
      <c r="V62" s="174">
        <f>IF(V63=0,"",SUM(V52:Z60))</f>
        <v>1999123</v>
      </c>
      <c r="W62" s="172"/>
      <c r="X62" s="172"/>
      <c r="Y62" s="172"/>
      <c r="Z62" s="175"/>
      <c r="AA62" s="168"/>
      <c r="AB62" s="169"/>
      <c r="AC62" s="169"/>
      <c r="AD62" s="169"/>
      <c r="AE62" s="170"/>
      <c r="AF62" s="168"/>
      <c r="AG62" s="169"/>
      <c r="AH62" s="169"/>
      <c r="AI62" s="169"/>
      <c r="AJ62" s="170"/>
      <c r="AK62" s="53">
        <f t="shared" si="1"/>
        <v>1999123</v>
      </c>
      <c r="AL62" s="19"/>
      <c r="AM62" s="19"/>
    </row>
    <row r="63" spans="2:39" ht="9.9499999999999993" customHeight="1" x14ac:dyDescent="0.15">
      <c r="B63" s="11"/>
      <c r="C63" s="11"/>
      <c r="D63" s="26"/>
      <c r="E63" s="11"/>
      <c r="F63" s="11"/>
      <c r="G63" s="11"/>
      <c r="H63" s="11"/>
      <c r="I63" s="11"/>
      <c r="J63" s="11"/>
      <c r="K63" s="11"/>
      <c r="L63" s="131">
        <f>SUM(L52:P60)</f>
        <v>0</v>
      </c>
      <c r="M63" s="131"/>
      <c r="N63" s="131"/>
      <c r="O63" s="131"/>
      <c r="P63" s="131"/>
      <c r="Q63" s="131">
        <f>SUM(Q52:U60)</f>
        <v>0</v>
      </c>
      <c r="R63" s="131"/>
      <c r="S63" s="131"/>
      <c r="T63" s="131"/>
      <c r="U63" s="131"/>
      <c r="V63" s="131">
        <f>SUM(V52:Z60)</f>
        <v>1999123</v>
      </c>
      <c r="W63" s="131"/>
      <c r="X63" s="131"/>
      <c r="Y63" s="131"/>
      <c r="Z63" s="131"/>
      <c r="AA63" s="131">
        <f>SUM(AA52:AE60)</f>
        <v>3000000</v>
      </c>
      <c r="AB63" s="131"/>
      <c r="AC63" s="131"/>
      <c r="AD63" s="131"/>
      <c r="AE63" s="131"/>
      <c r="AF63" s="54"/>
      <c r="AG63" s="54"/>
      <c r="AH63" s="54"/>
      <c r="AI63" s="54"/>
      <c r="AJ63" s="54"/>
      <c r="AK63" s="11"/>
      <c r="AL63" s="2"/>
      <c r="AM63" s="2"/>
    </row>
    <row r="64" spans="2:39" x14ac:dyDescent="0.15">
      <c r="B64" s="11"/>
      <c r="C64" s="132" t="s">
        <v>82</v>
      </c>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2"/>
      <c r="AM64" s="2"/>
    </row>
    <row r="65" spans="2:39" s="18" customFormat="1" ht="4.5" customHeight="1" x14ac:dyDescent="0.15">
      <c r="B65" s="31"/>
      <c r="C65" s="31"/>
      <c r="D65" s="30"/>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19"/>
      <c r="AM65" s="19"/>
    </row>
    <row r="66" spans="2:39" s="94" customFormat="1" ht="10.5" x14ac:dyDescent="0.15">
      <c r="B66" s="96"/>
      <c r="C66" s="96"/>
      <c r="D66" s="97"/>
      <c r="E66" s="96"/>
      <c r="F66" s="96"/>
      <c r="G66" s="96"/>
      <c r="H66" s="96"/>
      <c r="I66" s="96"/>
      <c r="J66" s="101" t="s">
        <v>38</v>
      </c>
      <c r="K66" s="96"/>
      <c r="L66" s="96"/>
      <c r="M66" s="96"/>
      <c r="N66" s="96"/>
      <c r="O66" s="96"/>
      <c r="P66" s="96" t="s">
        <v>67</v>
      </c>
      <c r="Q66" s="96"/>
      <c r="R66" s="96"/>
      <c r="S66" s="96"/>
      <c r="T66" s="96"/>
      <c r="U66" s="96"/>
      <c r="V66" s="96" t="s">
        <v>68</v>
      </c>
      <c r="W66" s="96"/>
      <c r="X66" s="96"/>
      <c r="Y66" s="96"/>
      <c r="Z66" s="96"/>
      <c r="AA66" s="96"/>
      <c r="AB66" s="96" t="s">
        <v>70</v>
      </c>
      <c r="AC66" s="96"/>
      <c r="AD66" s="96"/>
      <c r="AE66" s="96"/>
      <c r="AF66" s="96"/>
      <c r="AG66" s="96"/>
      <c r="AH66" s="96"/>
      <c r="AI66" s="96"/>
      <c r="AJ66" s="96"/>
      <c r="AK66" s="96"/>
    </row>
    <row r="67" spans="2:39" x14ac:dyDescent="0.15">
      <c r="B67" s="8"/>
      <c r="C67" s="8"/>
      <c r="D67" s="133">
        <f>IF(OR(P67="",V67="",J67="",J69="",AB67=""),"",ROUNDDOWN(J67/J69*(P67+V67*AB67/100)*10/110,0))</f>
        <v>145295</v>
      </c>
      <c r="E67" s="133"/>
      <c r="F67" s="133"/>
      <c r="G67" s="133"/>
      <c r="H67" s="129" t="s">
        <v>18</v>
      </c>
      <c r="I67" s="136" t="s">
        <v>14</v>
      </c>
      <c r="J67" s="137">
        <f>IF(J46="","",J46)</f>
        <v>4000000</v>
      </c>
      <c r="K67" s="137"/>
      <c r="L67" s="137"/>
      <c r="M67" s="137"/>
      <c r="N67" s="103" t="s">
        <v>18</v>
      </c>
      <c r="O67" s="136" t="s">
        <v>79</v>
      </c>
      <c r="P67" s="128">
        <f>IF(AF61="","",IF(L62="",0,L62))</f>
        <v>0</v>
      </c>
      <c r="Q67" s="128"/>
      <c r="R67" s="128"/>
      <c r="S67" s="128"/>
      <c r="T67" s="129" t="s">
        <v>18</v>
      </c>
      <c r="U67" s="130" t="s">
        <v>69</v>
      </c>
      <c r="V67" s="128">
        <f>IF(AF61="","",IF(V62="",0,V62))</f>
        <v>1999123</v>
      </c>
      <c r="W67" s="128"/>
      <c r="X67" s="128"/>
      <c r="Y67" s="128"/>
      <c r="Z67" s="129" t="s">
        <v>18</v>
      </c>
      <c r="AA67" s="130" t="s">
        <v>32</v>
      </c>
      <c r="AB67" s="138">
        <f>IF(D33=AM7,100,IF(F39="",F37,L40))</f>
        <v>99.91699203712912</v>
      </c>
      <c r="AC67" s="138"/>
      <c r="AD67" s="138"/>
      <c r="AE67" s="138"/>
      <c r="AF67" s="138"/>
      <c r="AG67" s="129" t="s">
        <v>71</v>
      </c>
      <c r="AH67" s="136" t="s">
        <v>80</v>
      </c>
      <c r="AI67" s="139" t="s">
        <v>86</v>
      </c>
      <c r="AJ67" s="139"/>
      <c r="AK67" s="8"/>
    </row>
    <row r="68" spans="2:39" ht="14.25" thickBot="1" x14ac:dyDescent="0.2">
      <c r="B68" s="8"/>
      <c r="C68" s="8"/>
      <c r="D68" s="134"/>
      <c r="E68" s="134"/>
      <c r="F68" s="134"/>
      <c r="G68" s="134"/>
      <c r="H68" s="135"/>
      <c r="I68" s="136"/>
      <c r="J68" s="140" t="s">
        <v>78</v>
      </c>
      <c r="K68" s="140"/>
      <c r="L68" s="140"/>
      <c r="M68" s="140"/>
      <c r="N68" s="102"/>
      <c r="O68" s="136"/>
      <c r="P68" s="128"/>
      <c r="Q68" s="128"/>
      <c r="R68" s="128"/>
      <c r="S68" s="128"/>
      <c r="T68" s="129"/>
      <c r="U68" s="130"/>
      <c r="V68" s="128"/>
      <c r="W68" s="128"/>
      <c r="X68" s="128"/>
      <c r="Y68" s="128"/>
      <c r="Z68" s="129"/>
      <c r="AA68" s="130"/>
      <c r="AB68" s="138"/>
      <c r="AC68" s="138"/>
      <c r="AD68" s="138"/>
      <c r="AE68" s="138"/>
      <c r="AF68" s="138"/>
      <c r="AG68" s="129"/>
      <c r="AH68" s="136"/>
      <c r="AI68" s="139"/>
      <c r="AJ68" s="139"/>
      <c r="AK68" s="8"/>
    </row>
    <row r="69" spans="2:39" ht="15" customHeight="1" thickTop="1" x14ac:dyDescent="0.15">
      <c r="B69" s="8"/>
      <c r="C69" s="8"/>
      <c r="D69" s="8"/>
      <c r="E69" s="8"/>
      <c r="F69" s="8"/>
      <c r="G69" s="8"/>
      <c r="H69" s="104" t="s">
        <v>73</v>
      </c>
      <c r="I69" s="8"/>
      <c r="J69" s="126">
        <f>IF(J47="","",J47)</f>
        <v>4999123</v>
      </c>
      <c r="K69" s="126"/>
      <c r="L69" s="126"/>
      <c r="M69" s="126"/>
      <c r="N69" s="98" t="s">
        <v>18</v>
      </c>
      <c r="O69" s="8"/>
      <c r="P69" s="127"/>
      <c r="Q69" s="127"/>
      <c r="R69" s="127"/>
      <c r="S69" s="127"/>
      <c r="T69" s="127"/>
      <c r="U69" s="127"/>
      <c r="V69" s="127"/>
      <c r="W69" s="127"/>
      <c r="X69" s="127"/>
      <c r="Y69" s="127"/>
      <c r="Z69" s="127"/>
      <c r="AA69" s="127"/>
      <c r="AB69" s="127"/>
      <c r="AC69" s="127"/>
      <c r="AD69" s="127"/>
      <c r="AE69" s="127"/>
      <c r="AF69" s="127"/>
      <c r="AG69" s="127"/>
      <c r="AH69" s="127"/>
      <c r="AI69" s="127"/>
      <c r="AJ69" s="127"/>
      <c r="AK69" s="8"/>
    </row>
    <row r="70" spans="2:39" ht="4.5" customHeight="1" x14ac:dyDescent="0.15">
      <c r="B70" s="8"/>
      <c r="C70" s="8"/>
      <c r="D70" s="95"/>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row>
  </sheetData>
  <sheetProtection formatRows="0"/>
  <mergeCells count="127">
    <mergeCell ref="B2:AK2"/>
    <mergeCell ref="E6:R6"/>
    <mergeCell ref="C10:AK10"/>
    <mergeCell ref="F14:I14"/>
    <mergeCell ref="J14:L14"/>
    <mergeCell ref="R14:AG14"/>
    <mergeCell ref="S24:V24"/>
    <mergeCell ref="X24:AB24"/>
    <mergeCell ref="AC24:AJ24"/>
    <mergeCell ref="S26:V26"/>
    <mergeCell ref="S28:V28"/>
    <mergeCell ref="C31:AK31"/>
    <mergeCell ref="L16:AJ16"/>
    <mergeCell ref="S19:V19"/>
    <mergeCell ref="S20:V20"/>
    <mergeCell ref="S21:V21"/>
    <mergeCell ref="S22:V22"/>
    <mergeCell ref="S23:V23"/>
    <mergeCell ref="L40:O40"/>
    <mergeCell ref="I41:AJ41"/>
    <mergeCell ref="C43:AK43"/>
    <mergeCell ref="J46:N46"/>
    <mergeCell ref="J47:N47"/>
    <mergeCell ref="Q47:AK47"/>
    <mergeCell ref="D33:U33"/>
    <mergeCell ref="O36:V36"/>
    <mergeCell ref="X36:AD36"/>
    <mergeCell ref="F37:K37"/>
    <mergeCell ref="O37:T37"/>
    <mergeCell ref="W37:AB37"/>
    <mergeCell ref="D49:K51"/>
    <mergeCell ref="L49:Z49"/>
    <mergeCell ref="AA49:AE51"/>
    <mergeCell ref="AF49:AJ51"/>
    <mergeCell ref="L50:P50"/>
    <mergeCell ref="Q50:U50"/>
    <mergeCell ref="V50:Z50"/>
    <mergeCell ref="L51:P51"/>
    <mergeCell ref="Q51:U51"/>
    <mergeCell ref="V51:Z51"/>
    <mergeCell ref="D52:D62"/>
    <mergeCell ref="E52:K52"/>
    <mergeCell ref="L52:P52"/>
    <mergeCell ref="Q52:U52"/>
    <mergeCell ref="V52:Z52"/>
    <mergeCell ref="AA52:AE52"/>
    <mergeCell ref="E56:K56"/>
    <mergeCell ref="L56:P56"/>
    <mergeCell ref="Q56:U56"/>
    <mergeCell ref="V56:Z56"/>
    <mergeCell ref="AA56:AE56"/>
    <mergeCell ref="E60:K60"/>
    <mergeCell ref="L60:P60"/>
    <mergeCell ref="Q60:U60"/>
    <mergeCell ref="V60:Z60"/>
    <mergeCell ref="AA60:AE60"/>
    <mergeCell ref="E54:K54"/>
    <mergeCell ref="L54:P54"/>
    <mergeCell ref="Q54:U54"/>
    <mergeCell ref="V54:Z54"/>
    <mergeCell ref="AA54:AE54"/>
    <mergeCell ref="AF54:AJ54"/>
    <mergeCell ref="AF52:AJ52"/>
    <mergeCell ref="E53:K53"/>
    <mergeCell ref="L53:P53"/>
    <mergeCell ref="Q53:U53"/>
    <mergeCell ref="V53:Z53"/>
    <mergeCell ref="AA53:AE53"/>
    <mergeCell ref="AF53:AJ53"/>
    <mergeCell ref="AF56:AJ56"/>
    <mergeCell ref="E55:K55"/>
    <mergeCell ref="L55:P55"/>
    <mergeCell ref="Q55:U55"/>
    <mergeCell ref="V55:Z55"/>
    <mergeCell ref="AA55:AE55"/>
    <mergeCell ref="AF55:AJ55"/>
    <mergeCell ref="E58:K58"/>
    <mergeCell ref="L58:P58"/>
    <mergeCell ref="Q58:U58"/>
    <mergeCell ref="V58:Z58"/>
    <mergeCell ref="AA58:AE58"/>
    <mergeCell ref="AF58:AJ58"/>
    <mergeCell ref="E57:K57"/>
    <mergeCell ref="L57:P57"/>
    <mergeCell ref="Q57:U57"/>
    <mergeCell ref="V57:Z57"/>
    <mergeCell ref="AA57:AE57"/>
    <mergeCell ref="AF57:AJ57"/>
    <mergeCell ref="AF60:AJ60"/>
    <mergeCell ref="E59:K59"/>
    <mergeCell ref="L59:P59"/>
    <mergeCell ref="Q59:U59"/>
    <mergeCell ref="V59:Z59"/>
    <mergeCell ref="AA59:AE59"/>
    <mergeCell ref="AF59:AJ59"/>
    <mergeCell ref="E61:K62"/>
    <mergeCell ref="L61:P61"/>
    <mergeCell ref="Q61:U61"/>
    <mergeCell ref="V61:Z61"/>
    <mergeCell ref="AA61:AE62"/>
    <mergeCell ref="AF61:AJ62"/>
    <mergeCell ref="L62:P62"/>
    <mergeCell ref="Q62:U62"/>
    <mergeCell ref="V62:Z62"/>
    <mergeCell ref="J69:M69"/>
    <mergeCell ref="P69:AJ69"/>
    <mergeCell ref="P67:S68"/>
    <mergeCell ref="T67:T68"/>
    <mergeCell ref="U67:U68"/>
    <mergeCell ref="V67:Y68"/>
    <mergeCell ref="Z67:Z68"/>
    <mergeCell ref="AA67:AA68"/>
    <mergeCell ref="L63:P63"/>
    <mergeCell ref="Q63:U63"/>
    <mergeCell ref="V63:Z63"/>
    <mergeCell ref="AA63:AE63"/>
    <mergeCell ref="C64:AK64"/>
    <mergeCell ref="D67:G68"/>
    <mergeCell ref="H67:H68"/>
    <mergeCell ref="I67:I68"/>
    <mergeCell ref="J67:M67"/>
    <mergeCell ref="O67:O68"/>
    <mergeCell ref="AB67:AF68"/>
    <mergeCell ref="AG67:AG68"/>
    <mergeCell ref="AH67:AH68"/>
    <mergeCell ref="AI67:AJ68"/>
    <mergeCell ref="J68:M68"/>
  </mergeCells>
  <phoneticPr fontId="2"/>
  <conditionalFormatting sqref="E6:R6 J46:J47">
    <cfRule type="containsBlanks" dxfId="23" priority="19">
      <formula>LEN(TRIM(E6))=0</formula>
    </cfRule>
  </conditionalFormatting>
  <conditionalFormatting sqref="D12">
    <cfRule type="expression" dxfId="22" priority="20">
      <formula>AND($D$12="",$V$12="")</formula>
    </cfRule>
  </conditionalFormatting>
  <conditionalFormatting sqref="V12">
    <cfRule type="expression" dxfId="21" priority="21">
      <formula>AND($D$12="",$V$12="")</formula>
    </cfRule>
  </conditionalFormatting>
  <conditionalFormatting sqref="J14:L14">
    <cfRule type="expression" dxfId="20" priority="22">
      <formula>AND($D$12="○",$J$14="")</formula>
    </cfRule>
  </conditionalFormatting>
  <conditionalFormatting sqref="R14:AG14">
    <cfRule type="notContainsBlanks" dxfId="19" priority="18">
      <formula>LEN(TRIM(R14))&gt;0</formula>
    </cfRule>
  </conditionalFormatting>
  <conditionalFormatting sqref="F17">
    <cfRule type="expression" dxfId="18" priority="17">
      <formula>AND($D$12="○",$F$17="",$N$17="")</formula>
    </cfRule>
  </conditionalFormatting>
  <conditionalFormatting sqref="N17">
    <cfRule type="expression" dxfId="17" priority="16">
      <formula>AND($D$12="○",$F$17="",$N$17="")</formula>
    </cfRule>
  </conditionalFormatting>
  <conditionalFormatting sqref="D33 O37 W37">
    <cfRule type="containsBlanks" dxfId="16" priority="15">
      <formula>LEN(TRIM(D33))=0</formula>
    </cfRule>
  </conditionalFormatting>
  <conditionalFormatting sqref="AA39">
    <cfRule type="expression" dxfId="15" priority="14">
      <formula>AND($D$12="○",$F$17="",$N$17="")</formula>
    </cfRule>
  </conditionalFormatting>
  <conditionalFormatting sqref="F39 AA39">
    <cfRule type="expression" dxfId="14" priority="13">
      <formula>AND($F$39="",$AA$39="")</formula>
    </cfRule>
  </conditionalFormatting>
  <conditionalFormatting sqref="L40:O40">
    <cfRule type="expression" dxfId="13" priority="7">
      <formula>$AA$39="○"</formula>
    </cfRule>
    <cfRule type="expression" dxfId="12" priority="12">
      <formula>AND($F$39="○",$L$40="")</formula>
    </cfRule>
  </conditionalFormatting>
  <conditionalFormatting sqref="Q47:AK47">
    <cfRule type="notContainsBlanks" dxfId="11" priority="11">
      <formula>LEN(TRIM(Q47))&gt;0</formula>
    </cfRule>
  </conditionalFormatting>
  <conditionalFormatting sqref="L61 Q61 V61 L52:AE60">
    <cfRule type="expression" dxfId="10" priority="10">
      <formula>AND($AK$62=0)</formula>
    </cfRule>
  </conditionalFormatting>
  <conditionalFormatting sqref="J14 F17 N17 G19:AK29">
    <cfRule type="expression" dxfId="9" priority="23">
      <formula>$V$12="○"</formula>
    </cfRule>
  </conditionalFormatting>
  <conditionalFormatting sqref="F37 O37 W37 AA39 F39 L40">
    <cfRule type="expression" dxfId="8" priority="8" stopIfTrue="1">
      <formula>$D$33=$AM$7</formula>
    </cfRule>
  </conditionalFormatting>
  <conditionalFormatting sqref="X21:Z23 W21:W24 W19:Z20 H20:S20 G19:S19 G21:S23">
    <cfRule type="expression" dxfId="7" priority="6">
      <formula>AND($C$22="○",$E$24="")</formula>
    </cfRule>
  </conditionalFormatting>
  <conditionalFormatting sqref="G19 G21:G23 H20:J23">
    <cfRule type="expression" dxfId="6" priority="5">
      <formula>$J$14="○"</formula>
    </cfRule>
  </conditionalFormatting>
  <conditionalFormatting sqref="G19:AK29">
    <cfRule type="expression" dxfId="5" priority="24">
      <formula>$F$17="○"</formula>
    </cfRule>
  </conditionalFormatting>
  <conditionalFormatting sqref="S20:V24 S26:V26">
    <cfRule type="notContainsBlanks" dxfId="4" priority="3">
      <formula>LEN(TRIM(S20))&gt;0</formula>
    </cfRule>
    <cfRule type="expression" dxfId="3" priority="4">
      <formula>$N$17="○"</formula>
    </cfRule>
  </conditionalFormatting>
  <conditionalFormatting sqref="X24:AB24 AK24">
    <cfRule type="expression" dxfId="2" priority="2">
      <formula>AND(NOT($S$24=""),NOT($S$24=0))</formula>
    </cfRule>
  </conditionalFormatting>
  <conditionalFormatting sqref="AC24:AJ24">
    <cfRule type="notContainsBlanks" dxfId="1" priority="1">
      <formula>LEN(TRIM(AC24))&gt;0</formula>
    </cfRule>
    <cfRule type="expression" dxfId="0" priority="9">
      <formula>AND(NOT($S$24=0),NOT($S$24=""))</formula>
    </cfRule>
  </conditionalFormatting>
  <dataValidations count="2">
    <dataValidation type="list" allowBlank="1" showInputMessage="1" showErrorMessage="1" sqref="D33:U33" xr:uid="{00000000-0002-0000-0300-000000000000}">
      <formula1>$AM$5:$AM$8</formula1>
    </dataValidation>
    <dataValidation type="list" allowBlank="1" showInputMessage="1" showErrorMessage="1" sqref="D12 V12 F17 N17 F39 AA39" xr:uid="{00000000-0002-0000-0300-000001000000}">
      <formula1>$AM$2:$AM$3</formula1>
    </dataValidation>
  </dataValidations>
  <printOptions horizontalCentered="1"/>
  <pageMargins left="0.23622047244094491" right="0.23622047244094491" top="0.57086614173228345" bottom="0.57086614173228345"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様式５　仕入税額控除額報告書</vt:lpstr>
      <vt:lpstr>別紙１ 仕入れ控除税額がない場合</vt:lpstr>
      <vt:lpstr>別紙１ (記入例)</vt:lpstr>
      <vt:lpstr>別紙２ 消費税10%</vt:lpstr>
      <vt:lpstr>別紙２ (記入例)</vt:lpstr>
      <vt:lpstr>'別紙１ (記入例)'!Print_Area</vt:lpstr>
      <vt:lpstr>'別紙１ 仕入れ控除税額がない場合'!Print_Area</vt:lpstr>
      <vt:lpstr>'別紙２ (記入例)'!Print_Area</vt:lpstr>
      <vt:lpstr>'別紙２ 消費税10%'!Print_Area</vt:lpstr>
      <vt:lpstr>'様式５　仕入税額控除額報告書'!Print_Area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Printed>2019-01-18T07:41:58Z</cp:lastPrinted>
  <dcterms:created xsi:type="dcterms:W3CDTF">2016-12-05T06:14:34Z</dcterms:created>
  <dcterms:modified xsi:type="dcterms:W3CDTF">2024-01-30T09:22:56Z</dcterms:modified>
</cp:coreProperties>
</file>