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50" windowWidth="19260" windowHeight="4395" activeTab="0"/>
  </bookViews>
  <sheets>
    <sheet name="Sheet1" sheetId="1" r:id="rId1"/>
  </sheets>
  <definedNames>
    <definedName name="_xlnm.Print_Area" localSheetId="0">'Sheet1'!$A$1:$I$59</definedName>
  </definedNames>
  <calcPr fullCalcOnLoad="1"/>
</workbook>
</file>

<file path=xl/sharedStrings.xml><?xml version="1.0" encoding="utf-8"?>
<sst xmlns="http://schemas.openxmlformats.org/spreadsheetml/2006/main" count="63" uniqueCount="60">
  <si>
    <t>都道府県名</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</si>
  <si>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</si>
  <si>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</si>
  <si>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</si>
  <si>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</si>
  <si>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</si>
  <si>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</si>
  <si>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</si>
  <si>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</si>
  <si>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</si>
  <si>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</si>
  <si>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</si>
  <si>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</si>
  <si>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</si>
  <si>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</si>
  <si>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</si>
  <si>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</si>
  <si>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</si>
  <si>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</si>
  <si>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</si>
  <si>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</si>
  <si>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</si>
  <si>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</si>
  <si>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</si>
  <si>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</si>
  <si>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</si>
  <si>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</si>
  <si>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</si>
  <si>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</si>
  <si>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</si>
  <si>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</si>
  <si>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</si>
  <si>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</si>
  <si>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</si>
  <si>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</si>
  <si>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</si>
  <si>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</si>
  <si>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</si>
  <si>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</si>
  <si>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</si>
  <si>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</si>
  <si>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</si>
  <si>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</si>
  <si>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</si>
  <si>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</si>
  <si>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</si>
  <si>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</si>
  <si>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</si>
  <si>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収納率</t>
  </si>
  <si>
    <t>労働保険料</t>
  </si>
  <si>
    <t>一般拠出金</t>
  </si>
  <si>
    <t>合計</t>
  </si>
  <si>
    <t>（単位：円）</t>
  </si>
  <si>
    <t>徴収決定済額</t>
  </si>
  <si>
    <t>収納済歳入額</t>
  </si>
  <si>
    <t>「一般拠出金」とは、「石綿による健康被害の救済に関する法律」により、石綿（アスベスト）健康被害の救済にあてるため、労災保険の保険関係が成立している事業の事業主から労働保険料と併せて徴収するもの。</t>
  </si>
  <si>
    <t>　</t>
  </si>
  <si>
    <t>V－③　都道府県別労働保険料・一般拠出金徴収状況</t>
  </si>
  <si>
    <t>(注）</t>
  </si>
  <si>
    <t>平成24年度・平成24年7月末日現在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</si>
</sst>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39">
    <font>
      <sz val="11"/>
      <color theme="1"/>
      <name val="Calibri"/>
      <family val="3"/>
    </font>
    <font>
      <sz val="11"/>
      <color indexed="8"/>
      <name val="ＭＳ Ｐゴシック"/>
      <family val="3"/>
    </font>
    <font>
      <sz val="6"/>
      <name val="ＭＳ Ｐゴシック"/>
      <family val="3"/>
    </font>
    <font>
      <sz val="11"/>
      <color indexed="8"/>
      <name val="ＭＳ Ｐ明朝"/>
      <family val="1"/>
    </font>
    <font>
      <sz val="9"/>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9"/>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style="thin"/>
      <top/>
      <bottom style="thin"/>
    </border>
    <border>
      <left style="thin"/>
      <right/>
      <top style="thin"/>
      <bottom/>
    </border>
    <border>
      <left/>
      <right style="thin"/>
      <top style="thin"/>
      <bottom/>
    </border>
    <border>
      <left style="thin"/>
      <right style="thin"/>
      <top style="thin"/>
      <bottom style="thin"/>
    </border>
    <border>
      <left style="thin"/>
      <right/>
      <top/>
      <bottom/>
    </border>
    <border>
      <left style="thin"/>
      <right/>
      <top/>
      <bottom style="thin"/>
    </border>
    <border>
      <left style="thin"/>
      <right/>
      <top style="thin"/>
      <bottom style="thin"/>
    </border>
    <border>
      <left/>
      <right/>
      <top style="thin"/>
      <bottom style="thin"/>
    </border>
    <border>
      <left/>
      <right style="thin"/>
      <top style="thin"/>
      <bottom style="thin"/>
    </border>
    <border>
      <left/>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50">
    <xf numFmtId="0" fontId="0" fillId="0" borderId="0" xfId="0" applyFont="1" applyAlignment="1">
      <alignment vertical="center"/>
    </xf>
    <xf numFmtId="0" fontId="0" fillId="0" borderId="10" xfId="0" applyBorder="1" applyAlignment="1">
      <alignment vertical="center"/>
    </xf>
    <xf numFmtId="0" fontId="0" fillId="0" borderId="0" xfId="0" applyAlignment="1">
      <alignment horizontal="right" vertical="center"/>
    </xf>
    <xf numFmtId="0" fontId="0" fillId="0" borderId="11" xfId="0"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left" vertical="center"/>
    </xf>
    <xf numFmtId="0" fontId="0" fillId="0" borderId="10" xfId="0" applyBorder="1" applyAlignment="1">
      <alignment horizontal="distributed" vertical="center"/>
    </xf>
    <xf numFmtId="0" fontId="0" fillId="0" borderId="11" xfId="0" applyBorder="1" applyAlignment="1">
      <alignment horizontal="distributed" vertical="center"/>
    </xf>
    <xf numFmtId="38" fontId="37" fillId="0" borderId="10" xfId="48" applyFont="1" applyBorder="1" applyAlignment="1">
      <alignment vertical="center"/>
    </xf>
    <xf numFmtId="38" fontId="37" fillId="0" borderId="15" xfId="48" applyFont="1" applyBorder="1" applyAlignment="1">
      <alignment vertical="center"/>
    </xf>
    <xf numFmtId="38" fontId="37" fillId="0" borderId="11" xfId="48" applyFont="1" applyBorder="1" applyAlignment="1">
      <alignment vertical="center"/>
    </xf>
    <xf numFmtId="38" fontId="37" fillId="0" borderId="16" xfId="48" applyFont="1" applyBorder="1" applyAlignment="1">
      <alignment vertical="center"/>
    </xf>
    <xf numFmtId="38" fontId="37" fillId="0" borderId="14" xfId="0" applyNumberFormat="1" applyFont="1" applyBorder="1" applyAlignment="1">
      <alignment vertical="center"/>
    </xf>
    <xf numFmtId="0" fontId="0" fillId="0" borderId="17" xfId="0" applyBorder="1" applyAlignment="1">
      <alignment horizontal="center" vertical="center"/>
    </xf>
    <xf numFmtId="176" fontId="37" fillId="0" borderId="10" xfId="48" applyNumberFormat="1" applyFont="1" applyBorder="1" applyAlignment="1">
      <alignment vertical="center"/>
    </xf>
    <xf numFmtId="176" fontId="37" fillId="0" borderId="11" xfId="48" applyNumberFormat="1" applyFont="1" applyBorder="1" applyAlignment="1">
      <alignment vertical="center"/>
    </xf>
    <xf numFmtId="176" fontId="37" fillId="0" borderId="14" xfId="0" applyNumberFormat="1" applyFont="1" applyBorder="1" applyAlignment="1">
      <alignment vertical="center"/>
    </xf>
    <xf numFmtId="0" fontId="38" fillId="0" borderId="0" xfId="0" applyFont="1" applyAlignment="1">
      <alignment vertical="center"/>
    </xf>
    <xf numFmtId="176" fontId="37" fillId="0" borderId="10" xfId="48" applyNumberFormat="1" applyFont="1" applyFill="1" applyBorder="1" applyAlignment="1">
      <alignment vertical="center"/>
    </xf>
    <xf numFmtId="176" fontId="37" fillId="0" borderId="11" xfId="48" applyNumberFormat="1" applyFont="1" applyFill="1" applyBorder="1" applyAlignment="1">
      <alignment vertical="center"/>
    </xf>
    <xf numFmtId="0" fontId="0" fillId="33" borderId="10" xfId="0" applyFill="1" applyBorder="1" applyAlignment="1">
      <alignment vertical="center"/>
    </xf>
    <xf numFmtId="0" fontId="0" fillId="33" borderId="10" xfId="0" applyFill="1" applyBorder="1" applyAlignment="1">
      <alignment horizontal="distributed" vertical="center"/>
    </xf>
    <xf numFmtId="38" fontId="37" fillId="33" borderId="10" xfId="48" applyFont="1" applyFill="1" applyBorder="1" applyAlignment="1">
      <alignment vertical="center"/>
    </xf>
    <xf numFmtId="38" fontId="37" fillId="33" borderId="15" xfId="48" applyFont="1" applyFill="1" applyBorder="1" applyAlignment="1">
      <alignment vertical="center"/>
    </xf>
    <xf numFmtId="176" fontId="37" fillId="33" borderId="10" xfId="48" applyNumberFormat="1" applyFont="1" applyFill="1" applyBorder="1" applyAlignment="1">
      <alignment vertical="center"/>
    </xf>
    <xf numFmtId="0" fontId="0" fillId="33" borderId="11" xfId="0" applyFill="1" applyBorder="1" applyAlignment="1">
      <alignment vertical="center"/>
    </xf>
    <xf numFmtId="0" fontId="0" fillId="33" borderId="11" xfId="0" applyFill="1" applyBorder="1" applyAlignment="1">
      <alignment horizontal="distributed" vertical="center"/>
    </xf>
    <xf numFmtId="38" fontId="37" fillId="33" borderId="11" xfId="48" applyFont="1" applyFill="1" applyBorder="1" applyAlignment="1">
      <alignment vertical="center"/>
    </xf>
    <xf numFmtId="38" fontId="37" fillId="33" borderId="16" xfId="48" applyFont="1" applyFill="1" applyBorder="1" applyAlignment="1">
      <alignment vertical="center"/>
    </xf>
    <xf numFmtId="176" fontId="37" fillId="33" borderId="11" xfId="48" applyNumberFormat="1" applyFont="1" applyFill="1" applyBorder="1" applyAlignment="1">
      <alignment vertical="center"/>
    </xf>
    <xf numFmtId="0" fontId="0" fillId="0" borderId="10" xfId="0" applyFill="1" applyBorder="1" applyAlignment="1">
      <alignment vertical="center"/>
    </xf>
    <xf numFmtId="0" fontId="0" fillId="0" borderId="10" xfId="0" applyFill="1" applyBorder="1" applyAlignment="1">
      <alignment horizontal="distributed" vertical="center"/>
    </xf>
    <xf numFmtId="38" fontId="37" fillId="0" borderId="10" xfId="48" applyFont="1" applyFill="1" applyBorder="1" applyAlignment="1">
      <alignment vertical="center"/>
    </xf>
    <xf numFmtId="38" fontId="37" fillId="0" borderId="15" xfId="48" applyFont="1" applyFill="1" applyBorder="1" applyAlignment="1">
      <alignment vertical="center"/>
    </xf>
    <xf numFmtId="0" fontId="0" fillId="0" borderId="11" xfId="0" applyFill="1" applyBorder="1" applyAlignment="1">
      <alignment vertical="center"/>
    </xf>
    <xf numFmtId="0" fontId="0" fillId="0" borderId="11" xfId="0" applyFill="1" applyBorder="1" applyAlignment="1">
      <alignment horizontal="distributed" vertical="center"/>
    </xf>
    <xf numFmtId="38" fontId="37" fillId="0" borderId="11" xfId="48" applyFont="1" applyFill="1" applyBorder="1" applyAlignment="1">
      <alignment vertical="center"/>
    </xf>
    <xf numFmtId="38" fontId="37" fillId="0" borderId="16" xfId="48" applyFont="1" applyFill="1" applyBorder="1" applyAlignment="1">
      <alignment vertical="center"/>
    </xf>
    <xf numFmtId="0" fontId="0" fillId="0" borderId="0" xfId="0" applyFill="1" applyAlignment="1">
      <alignment vertical="center"/>
    </xf>
    <xf numFmtId="0" fontId="38" fillId="0" borderId="0" xfId="0" applyFont="1" applyAlignment="1">
      <alignment horizontal="right" vertical="center"/>
    </xf>
    <xf numFmtId="0" fontId="38" fillId="0" borderId="0" xfId="0" applyFont="1" applyBorder="1" applyAlignment="1">
      <alignment vertical="center" wrapText="1"/>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4" xfId="0" applyBorder="1" applyAlignment="1">
      <alignment horizontal="center" vertical="center"/>
    </xf>
    <xf numFmtId="0" fontId="38" fillId="0" borderId="20" xfId="0" applyFont="1" applyBorder="1" applyAlignment="1">
      <alignment vertical="center" wrapText="1"/>
    </xf>
    <xf numFmtId="0" fontId="38" fillId="0" borderId="0" xfId="0" applyFont="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61"/>
  <sheetViews>
    <sheetView tabSelected="1" zoomScale="110" zoomScaleNormal="110" zoomScalePageLayoutView="0" workbookViewId="0" topLeftCell="A1">
      <selection activeCell="A1" sqref="A1"/>
    </sheetView>
  </sheetViews>
  <sheetFormatPr defaultColWidth="9.140625" defaultRowHeight="15"/>
  <cols>
    <col min="1" max="1" width="2.7109375" style="0" customWidth="1"/>
    <col min="2" max="2" width="3.140625" style="0" customWidth="1"/>
    <col min="3" max="3" width="7.8515625" style="0" customWidth="1"/>
    <col min="4" max="5" width="19.7109375" style="0" bestFit="1" customWidth="1"/>
    <col min="6" max="6" width="10.57421875" style="0" customWidth="1"/>
    <col min="7" max="8" width="13.421875" style="0" customWidth="1"/>
  </cols>
  <sheetData>
    <row r="1" ht="13.5">
      <c r="B1" t="s">
        <v>57</v>
      </c>
    </row>
    <row r="3" spans="2:9" ht="13.5">
      <c r="B3" t="s">
        <v>59</v>
      </c>
      <c r="F3" s="2"/>
      <c r="I3" t="s">
        <v>52</v>
      </c>
    </row>
    <row r="4" spans="2:9" ht="16.5" customHeight="1">
      <c r="B4" s="4"/>
      <c r="C4" s="5"/>
      <c r="D4" s="44" t="s">
        <v>49</v>
      </c>
      <c r="E4" s="45"/>
      <c r="F4" s="46"/>
      <c r="G4" s="44" t="s">
        <v>50</v>
      </c>
      <c r="H4" s="45"/>
      <c r="I4" s="46"/>
    </row>
    <row r="5" spans="2:9" ht="16.5" customHeight="1">
      <c r="B5" s="8" t="s">
        <v>0</v>
      </c>
      <c r="C5" s="6"/>
      <c r="D5" s="16" t="s">
        <v>53</v>
      </c>
      <c r="E5" s="16" t="s">
        <v>54</v>
      </c>
      <c r="F5" s="7" t="s">
        <v>48</v>
      </c>
      <c r="G5" s="16" t="s">
        <v>53</v>
      </c>
      <c r="H5" s="16" t="s">
        <v>54</v>
      </c>
      <c r="I5" s="7" t="s">
        <v>48</v>
      </c>
    </row>
    <row r="6" spans="2:9" ht="13.5">
      <c r="B6" s="23">
        <v>1</v>
      </c>
      <c r="C6" s="24" t="s">
        <v>1</v>
      </c>
      <c r="D6" s="25">
        <v>52602749438</v>
      </c>
      <c r="E6" s="26">
        <v>34860274006</v>
      </c>
      <c r="F6" s="27">
        <f>E6/D6</f>
        <v>0.6627082116133095</v>
      </c>
      <c r="G6" s="25">
        <v>139473056</v>
      </c>
      <c r="H6" s="26">
        <v>208128643</v>
      </c>
      <c r="I6" s="27">
        <f>H6/G6</f>
        <v>1.4922498220731608</v>
      </c>
    </row>
    <row r="7" spans="2:9" ht="13.5">
      <c r="B7" s="1">
        <v>2</v>
      </c>
      <c r="C7" s="9" t="s">
        <v>2</v>
      </c>
      <c r="D7" s="11">
        <v>13901750306</v>
      </c>
      <c r="E7" s="12">
        <v>6541188431</v>
      </c>
      <c r="F7" s="21">
        <f aca="true" t="shared" si="0" ref="F7:F53">E7/D7</f>
        <v>0.47052984602786463</v>
      </c>
      <c r="G7" s="11">
        <v>34133323</v>
      </c>
      <c r="H7" s="12">
        <v>37122196</v>
      </c>
      <c r="I7" s="21">
        <f aca="true" t="shared" si="1" ref="I7:I53">H7/G7</f>
        <v>1.0875646651807092</v>
      </c>
    </row>
    <row r="8" spans="2:9" ht="13.5">
      <c r="B8" s="23">
        <v>3</v>
      </c>
      <c r="C8" s="24" t="s">
        <v>3</v>
      </c>
      <c r="D8" s="25">
        <v>6632589487</v>
      </c>
      <c r="E8" s="26">
        <v>7439034744</v>
      </c>
      <c r="F8" s="27">
        <f t="shared" si="0"/>
        <v>1.1215882964836958</v>
      </c>
      <c r="G8" s="25">
        <v>15131380</v>
      </c>
      <c r="H8" s="26">
        <v>42326457</v>
      </c>
      <c r="I8" s="27">
        <f t="shared" si="1"/>
        <v>2.7972635014122966</v>
      </c>
    </row>
    <row r="9" spans="2:9" ht="13.5">
      <c r="B9" s="1">
        <v>4</v>
      </c>
      <c r="C9" s="9" t="s">
        <v>4</v>
      </c>
      <c r="D9" s="11">
        <v>16812288036</v>
      </c>
      <c r="E9" s="12">
        <v>16936757825</v>
      </c>
      <c r="F9" s="17">
        <f t="shared" si="0"/>
        <v>1.0074035008639797</v>
      </c>
      <c r="G9" s="11">
        <v>46470220</v>
      </c>
      <c r="H9" s="12">
        <v>93338540</v>
      </c>
      <c r="I9" s="17">
        <f t="shared" si="1"/>
        <v>2.008566776744332</v>
      </c>
    </row>
    <row r="10" spans="2:9" ht="13.5">
      <c r="B10" s="28">
        <v>5</v>
      </c>
      <c r="C10" s="29" t="s">
        <v>5</v>
      </c>
      <c r="D10" s="30">
        <v>6920460869</v>
      </c>
      <c r="E10" s="31">
        <v>5799516236</v>
      </c>
      <c r="F10" s="32">
        <f>E10/D10</f>
        <v>0.8380245688518754</v>
      </c>
      <c r="G10" s="30">
        <v>17526337</v>
      </c>
      <c r="H10" s="31">
        <v>34981954</v>
      </c>
      <c r="I10" s="32">
        <f t="shared" si="1"/>
        <v>1.995964929808208</v>
      </c>
    </row>
    <row r="11" spans="2:9" ht="13.5">
      <c r="B11" s="1">
        <v>6</v>
      </c>
      <c r="C11" s="9" t="s">
        <v>6</v>
      </c>
      <c r="D11" s="11">
        <v>6900386650</v>
      </c>
      <c r="E11" s="12">
        <v>6409293448</v>
      </c>
      <c r="F11" s="17">
        <f t="shared" si="0"/>
        <v>0.9288310602131259</v>
      </c>
      <c r="G11" s="11">
        <v>18134778</v>
      </c>
      <c r="H11" s="12">
        <v>37649000</v>
      </c>
      <c r="I11" s="21">
        <f t="shared" si="1"/>
        <v>2.0760662192831916</v>
      </c>
    </row>
    <row r="12" spans="2:9" ht="13.5">
      <c r="B12" s="23">
        <v>7</v>
      </c>
      <c r="C12" s="24" t="s">
        <v>7</v>
      </c>
      <c r="D12" s="25">
        <v>19311101164</v>
      </c>
      <c r="E12" s="26">
        <v>12132542832</v>
      </c>
      <c r="F12" s="27">
        <f t="shared" si="0"/>
        <v>0.62826778902788</v>
      </c>
      <c r="G12" s="25">
        <v>54714286</v>
      </c>
      <c r="H12" s="26">
        <v>77713349</v>
      </c>
      <c r="I12" s="27">
        <f t="shared" si="1"/>
        <v>1.4203484077266402</v>
      </c>
    </row>
    <row r="13" spans="2:9" ht="13.5">
      <c r="B13" s="1">
        <v>8</v>
      </c>
      <c r="C13" s="9" t="s">
        <v>8</v>
      </c>
      <c r="D13" s="11">
        <v>42926187552</v>
      </c>
      <c r="E13" s="12">
        <v>18496986163</v>
      </c>
      <c r="F13" s="17">
        <f t="shared" si="0"/>
        <v>0.4309021419755269</v>
      </c>
      <c r="G13" s="11">
        <v>121898180</v>
      </c>
      <c r="H13" s="12">
        <v>115963051</v>
      </c>
      <c r="I13" s="17">
        <f t="shared" si="1"/>
        <v>0.9513107660836282</v>
      </c>
    </row>
    <row r="14" spans="2:9" ht="13.5">
      <c r="B14" s="23">
        <v>9</v>
      </c>
      <c r="C14" s="24" t="s">
        <v>9</v>
      </c>
      <c r="D14" s="25">
        <v>27379052586</v>
      </c>
      <c r="E14" s="26">
        <v>12656706629</v>
      </c>
      <c r="F14" s="27">
        <f t="shared" si="0"/>
        <v>0.4622770122977841</v>
      </c>
      <c r="G14" s="25">
        <v>78312154</v>
      </c>
      <c r="H14" s="26">
        <v>87550882</v>
      </c>
      <c r="I14" s="27">
        <f t="shared" si="1"/>
        <v>1.1179731054262663</v>
      </c>
    </row>
    <row r="15" spans="2:9" ht="13.5">
      <c r="B15" s="3">
        <v>10</v>
      </c>
      <c r="C15" s="10" t="s">
        <v>10</v>
      </c>
      <c r="D15" s="13">
        <v>23158320369</v>
      </c>
      <c r="E15" s="14">
        <v>12123709202</v>
      </c>
      <c r="F15" s="22">
        <f t="shared" si="0"/>
        <v>0.5235141844841623</v>
      </c>
      <c r="G15" s="13">
        <v>65594643</v>
      </c>
      <c r="H15" s="14">
        <v>85910798</v>
      </c>
      <c r="I15" s="18">
        <f t="shared" si="1"/>
        <v>1.3097227772091085</v>
      </c>
    </row>
    <row r="16" spans="2:9" ht="13.5">
      <c r="B16" s="23">
        <v>11</v>
      </c>
      <c r="C16" s="24" t="s">
        <v>11</v>
      </c>
      <c r="D16" s="25">
        <v>56175072624</v>
      </c>
      <c r="E16" s="26">
        <v>28186719494</v>
      </c>
      <c r="F16" s="27">
        <f t="shared" si="0"/>
        <v>0.5017656084339022</v>
      </c>
      <c r="G16" s="25">
        <v>159981984</v>
      </c>
      <c r="H16" s="26">
        <v>190576552</v>
      </c>
      <c r="I16" s="27">
        <f t="shared" si="1"/>
        <v>1.1912375833518853</v>
      </c>
    </row>
    <row r="17" spans="2:9" ht="13.5">
      <c r="B17" s="1">
        <v>12</v>
      </c>
      <c r="C17" s="9" t="s">
        <v>12</v>
      </c>
      <c r="D17" s="11">
        <v>47360405844</v>
      </c>
      <c r="E17" s="12">
        <v>28155693779</v>
      </c>
      <c r="F17" s="17">
        <f t="shared" si="0"/>
        <v>0.5944985748589608</v>
      </c>
      <c r="G17" s="11">
        <v>132052784</v>
      </c>
      <c r="H17" s="12">
        <v>186927062</v>
      </c>
      <c r="I17" s="21">
        <f t="shared" si="1"/>
        <v>1.4155480584188214</v>
      </c>
    </row>
    <row r="18" spans="2:9" ht="13.5">
      <c r="B18" s="23">
        <v>13</v>
      </c>
      <c r="C18" s="24" t="s">
        <v>13</v>
      </c>
      <c r="D18" s="25">
        <v>329835723814</v>
      </c>
      <c r="E18" s="26">
        <v>284215077062</v>
      </c>
      <c r="F18" s="27">
        <f t="shared" si="0"/>
        <v>0.8616867626572606</v>
      </c>
      <c r="G18" s="25">
        <v>1011183644</v>
      </c>
      <c r="H18" s="26">
        <v>2131527124</v>
      </c>
      <c r="I18" s="27">
        <f t="shared" si="1"/>
        <v>2.1079525332986893</v>
      </c>
    </row>
    <row r="19" spans="2:9" ht="13.5">
      <c r="B19" s="1">
        <v>14</v>
      </c>
      <c r="C19" s="9" t="s">
        <v>14</v>
      </c>
      <c r="D19" s="11">
        <v>145191141043</v>
      </c>
      <c r="E19" s="12">
        <v>56235582169</v>
      </c>
      <c r="F19" s="17">
        <f t="shared" si="0"/>
        <v>0.3873210291277014</v>
      </c>
      <c r="G19" s="11">
        <v>432675548</v>
      </c>
      <c r="H19" s="12">
        <v>385347134</v>
      </c>
      <c r="I19" s="17">
        <f t="shared" si="1"/>
        <v>0.8906145396503895</v>
      </c>
    </row>
    <row r="20" spans="2:9" ht="13.5">
      <c r="B20" s="28">
        <v>15</v>
      </c>
      <c r="C20" s="29" t="s">
        <v>15</v>
      </c>
      <c r="D20" s="30">
        <v>14651147381</v>
      </c>
      <c r="E20" s="31">
        <v>14168327600</v>
      </c>
      <c r="F20" s="32">
        <f t="shared" si="0"/>
        <v>0.9670455993346887</v>
      </c>
      <c r="G20" s="30">
        <v>37913823</v>
      </c>
      <c r="H20" s="31">
        <v>87239800</v>
      </c>
      <c r="I20" s="32">
        <f>H20/G20</f>
        <v>2.30100246023726</v>
      </c>
    </row>
    <row r="21" spans="2:9" ht="13.5">
      <c r="B21" s="1">
        <v>16</v>
      </c>
      <c r="C21" s="9" t="s">
        <v>16</v>
      </c>
      <c r="D21" s="11">
        <v>18278194704</v>
      </c>
      <c r="E21" s="12">
        <v>7535772836</v>
      </c>
      <c r="F21" s="17">
        <f t="shared" si="0"/>
        <v>0.41228211855905395</v>
      </c>
      <c r="G21" s="11">
        <v>46853277</v>
      </c>
      <c r="H21" s="12">
        <v>46666640</v>
      </c>
      <c r="I21" s="17">
        <f t="shared" si="1"/>
        <v>0.9960165646471217</v>
      </c>
    </row>
    <row r="22" spans="2:9" ht="13.5">
      <c r="B22" s="23">
        <v>17</v>
      </c>
      <c r="C22" s="24" t="s">
        <v>17</v>
      </c>
      <c r="D22" s="25">
        <v>15232498049</v>
      </c>
      <c r="E22" s="26">
        <v>7153292124</v>
      </c>
      <c r="F22" s="27">
        <f t="shared" si="0"/>
        <v>0.4696072896900589</v>
      </c>
      <c r="G22" s="25">
        <v>41512920</v>
      </c>
      <c r="H22" s="26">
        <v>42506157</v>
      </c>
      <c r="I22" s="27">
        <f t="shared" si="1"/>
        <v>1.0239259729260193</v>
      </c>
    </row>
    <row r="23" spans="2:9" ht="13.5">
      <c r="B23" s="1">
        <v>18</v>
      </c>
      <c r="C23" s="9" t="s">
        <v>18</v>
      </c>
      <c r="D23" s="11">
        <v>11145710761</v>
      </c>
      <c r="E23" s="12">
        <v>5256355469</v>
      </c>
      <c r="F23" s="17">
        <f t="shared" si="0"/>
        <v>0.47160343397682036</v>
      </c>
      <c r="G23" s="11">
        <v>29968060</v>
      </c>
      <c r="H23" s="12">
        <v>30298528</v>
      </c>
      <c r="I23" s="17">
        <f t="shared" si="1"/>
        <v>1.0110273404417904</v>
      </c>
    </row>
    <row r="24" spans="2:9" ht="13.5">
      <c r="B24" s="23">
        <v>19</v>
      </c>
      <c r="C24" s="24" t="s">
        <v>19</v>
      </c>
      <c r="D24" s="25">
        <v>9409700028</v>
      </c>
      <c r="E24" s="26">
        <v>4136978889</v>
      </c>
      <c r="F24" s="27">
        <f t="shared" si="0"/>
        <v>0.43965045396662883</v>
      </c>
      <c r="G24" s="25">
        <v>25242446</v>
      </c>
      <c r="H24" s="26">
        <v>25959889</v>
      </c>
      <c r="I24" s="27">
        <f t="shared" si="1"/>
        <v>1.0284220871463883</v>
      </c>
    </row>
    <row r="25" spans="2:9" ht="13.5">
      <c r="B25" s="3">
        <v>20</v>
      </c>
      <c r="C25" s="10" t="s">
        <v>20</v>
      </c>
      <c r="D25" s="13">
        <v>30696260497</v>
      </c>
      <c r="E25" s="14">
        <v>11222315173</v>
      </c>
      <c r="F25" s="18">
        <f t="shared" si="0"/>
        <v>0.3655922575356297</v>
      </c>
      <c r="G25" s="13">
        <v>85052414</v>
      </c>
      <c r="H25" s="14">
        <v>76054399</v>
      </c>
      <c r="I25" s="18">
        <f t="shared" si="1"/>
        <v>0.8942062361686759</v>
      </c>
    </row>
    <row r="26" spans="2:9" ht="13.5">
      <c r="B26" s="23">
        <v>21</v>
      </c>
      <c r="C26" s="24" t="s">
        <v>21</v>
      </c>
      <c r="D26" s="25">
        <v>23845007469</v>
      </c>
      <c r="E26" s="26">
        <v>12264609889</v>
      </c>
      <c r="F26" s="27">
        <f t="shared" si="0"/>
        <v>0.5143470768438534</v>
      </c>
      <c r="G26" s="25">
        <v>64523538</v>
      </c>
      <c r="H26" s="26">
        <v>75782560</v>
      </c>
      <c r="I26" s="27">
        <f t="shared" si="1"/>
        <v>1.1744948021914112</v>
      </c>
    </row>
    <row r="27" spans="2:9" s="41" customFormat="1" ht="13.5">
      <c r="B27" s="33">
        <v>22</v>
      </c>
      <c r="C27" s="34" t="s">
        <v>22</v>
      </c>
      <c r="D27" s="35">
        <v>51206101087</v>
      </c>
      <c r="E27" s="36">
        <v>26634151372</v>
      </c>
      <c r="F27" s="21">
        <f t="shared" si="0"/>
        <v>0.5201362885791313</v>
      </c>
      <c r="G27" s="35">
        <v>143283522</v>
      </c>
      <c r="H27" s="36">
        <v>183433623</v>
      </c>
      <c r="I27" s="21">
        <f t="shared" si="1"/>
        <v>1.2802143640773989</v>
      </c>
    </row>
    <row r="28" spans="2:9" ht="13.5">
      <c r="B28" s="23">
        <v>23</v>
      </c>
      <c r="C28" s="24" t="s">
        <v>23</v>
      </c>
      <c r="D28" s="25">
        <v>122998505072</v>
      </c>
      <c r="E28" s="26">
        <v>68190912441</v>
      </c>
      <c r="F28" s="27">
        <f t="shared" si="0"/>
        <v>0.5544044002899294</v>
      </c>
      <c r="G28" s="25">
        <v>349268143</v>
      </c>
      <c r="H28" s="26">
        <v>480819919</v>
      </c>
      <c r="I28" s="27">
        <f t="shared" si="1"/>
        <v>1.376649799406412</v>
      </c>
    </row>
    <row r="29" spans="2:9" ht="13.5">
      <c r="B29" s="1">
        <v>24</v>
      </c>
      <c r="C29" s="9" t="s">
        <v>24</v>
      </c>
      <c r="D29" s="11">
        <v>25224297294</v>
      </c>
      <c r="E29" s="12">
        <v>11234630036</v>
      </c>
      <c r="F29" s="17">
        <f t="shared" si="0"/>
        <v>0.4453892175887229</v>
      </c>
      <c r="G29" s="11">
        <v>69749039</v>
      </c>
      <c r="H29" s="12">
        <v>68126612</v>
      </c>
      <c r="I29" s="17">
        <f t="shared" si="1"/>
        <v>0.9767390773656394</v>
      </c>
    </row>
    <row r="30" spans="2:9" ht="13.5">
      <c r="B30" s="28">
        <v>25</v>
      </c>
      <c r="C30" s="29" t="s">
        <v>25</v>
      </c>
      <c r="D30" s="30">
        <v>19449759394</v>
      </c>
      <c r="E30" s="31">
        <v>7343898357</v>
      </c>
      <c r="F30" s="32">
        <f t="shared" si="0"/>
        <v>0.3775829925826999</v>
      </c>
      <c r="G30" s="30">
        <v>54946725</v>
      </c>
      <c r="H30" s="31">
        <v>49802639</v>
      </c>
      <c r="I30" s="32">
        <f t="shared" si="1"/>
        <v>0.9063804803652993</v>
      </c>
    </row>
    <row r="31" spans="2:9" ht="13.5">
      <c r="B31" s="1">
        <v>26</v>
      </c>
      <c r="C31" s="9" t="s">
        <v>26</v>
      </c>
      <c r="D31" s="11">
        <v>41777039566</v>
      </c>
      <c r="E31" s="12">
        <v>16333144085</v>
      </c>
      <c r="F31" s="17">
        <f t="shared" si="0"/>
        <v>0.3909598251737453</v>
      </c>
      <c r="G31" s="11">
        <v>125000073</v>
      </c>
      <c r="H31" s="12">
        <v>107614589</v>
      </c>
      <c r="I31" s="17">
        <f t="shared" si="1"/>
        <v>0.8609162092249338</v>
      </c>
    </row>
    <row r="32" spans="2:9" ht="13.5">
      <c r="B32" s="23">
        <v>27</v>
      </c>
      <c r="C32" s="24" t="s">
        <v>27</v>
      </c>
      <c r="D32" s="25">
        <v>157634937781</v>
      </c>
      <c r="E32" s="26">
        <v>88342689500</v>
      </c>
      <c r="F32" s="27">
        <f t="shared" si="0"/>
        <v>0.5604258214808525</v>
      </c>
      <c r="G32" s="25">
        <v>465753447</v>
      </c>
      <c r="H32" s="26">
        <v>629230957</v>
      </c>
      <c r="I32" s="27">
        <f t="shared" si="1"/>
        <v>1.350995813456642</v>
      </c>
    </row>
    <row r="33" spans="2:9" ht="13.5">
      <c r="B33" s="1">
        <v>28</v>
      </c>
      <c r="C33" s="9" t="s">
        <v>28</v>
      </c>
      <c r="D33" s="11">
        <v>80683262626</v>
      </c>
      <c r="E33" s="12">
        <v>34193448041</v>
      </c>
      <c r="F33" s="17">
        <f t="shared" si="0"/>
        <v>0.42379852931209105</v>
      </c>
      <c r="G33" s="11">
        <v>229032989</v>
      </c>
      <c r="H33" s="12">
        <v>221098744</v>
      </c>
      <c r="I33" s="17">
        <f t="shared" si="1"/>
        <v>0.9653576323889307</v>
      </c>
    </row>
    <row r="34" spans="2:9" ht="13.5">
      <c r="B34" s="23">
        <v>29</v>
      </c>
      <c r="C34" s="24" t="s">
        <v>29</v>
      </c>
      <c r="D34" s="25">
        <v>10960994233</v>
      </c>
      <c r="E34" s="26">
        <v>5021231559</v>
      </c>
      <c r="F34" s="27">
        <f t="shared" si="0"/>
        <v>0.45810000920196636</v>
      </c>
      <c r="G34" s="25">
        <v>31162348</v>
      </c>
      <c r="H34" s="26">
        <v>31378812</v>
      </c>
      <c r="I34" s="27">
        <f t="shared" si="1"/>
        <v>1.006946331515199</v>
      </c>
    </row>
    <row r="35" spans="2:9" ht="13.5">
      <c r="B35" s="3">
        <v>30</v>
      </c>
      <c r="C35" s="10" t="s">
        <v>30</v>
      </c>
      <c r="D35" s="13">
        <v>3576794370</v>
      </c>
      <c r="E35" s="14">
        <v>5147909133</v>
      </c>
      <c r="F35" s="18">
        <f t="shared" si="0"/>
        <v>1.4392521907822171</v>
      </c>
      <c r="G35" s="13">
        <v>7801765</v>
      </c>
      <c r="H35" s="14">
        <v>26847973</v>
      </c>
      <c r="I35" s="18">
        <f>H35/G35</f>
        <v>3.441269123076637</v>
      </c>
    </row>
    <row r="36" spans="2:9" ht="13.5">
      <c r="B36" s="23">
        <v>31</v>
      </c>
      <c r="C36" s="24" t="s">
        <v>31</v>
      </c>
      <c r="D36" s="25">
        <v>4201574087</v>
      </c>
      <c r="E36" s="26">
        <v>3065213779</v>
      </c>
      <c r="F36" s="27">
        <f t="shared" si="0"/>
        <v>0.7295393858420852</v>
      </c>
      <c r="G36" s="25">
        <v>10163403</v>
      </c>
      <c r="H36" s="26">
        <v>18402492</v>
      </c>
      <c r="I36" s="27">
        <f t="shared" si="1"/>
        <v>1.8106624326517406</v>
      </c>
    </row>
    <row r="37" spans="2:9" ht="13.5">
      <c r="B37" s="1">
        <v>32</v>
      </c>
      <c r="C37" s="9" t="s">
        <v>32</v>
      </c>
      <c r="D37" s="11">
        <v>4794698231</v>
      </c>
      <c r="E37" s="12">
        <v>4133272635</v>
      </c>
      <c r="F37" s="17">
        <f t="shared" si="0"/>
        <v>0.862050630898193</v>
      </c>
      <c r="G37" s="11">
        <v>12613252</v>
      </c>
      <c r="H37" s="12">
        <v>23188715</v>
      </c>
      <c r="I37" s="17">
        <f t="shared" si="1"/>
        <v>1.8384406337081032</v>
      </c>
    </row>
    <row r="38" spans="2:9" ht="13.5">
      <c r="B38" s="23">
        <v>33</v>
      </c>
      <c r="C38" s="24" t="s">
        <v>33</v>
      </c>
      <c r="D38" s="25">
        <v>18274310810</v>
      </c>
      <c r="E38" s="26">
        <v>12137688879</v>
      </c>
      <c r="F38" s="27">
        <f t="shared" si="0"/>
        <v>0.6641940703097847</v>
      </c>
      <c r="G38" s="25">
        <v>47628664</v>
      </c>
      <c r="H38" s="26">
        <v>76163995</v>
      </c>
      <c r="I38" s="27">
        <f t="shared" si="1"/>
        <v>1.5991209621164264</v>
      </c>
    </row>
    <row r="39" spans="2:9" ht="13.5">
      <c r="B39" s="33">
        <v>34</v>
      </c>
      <c r="C39" s="34" t="s">
        <v>34</v>
      </c>
      <c r="D39" s="35">
        <v>27383733052</v>
      </c>
      <c r="E39" s="36">
        <v>21288012545</v>
      </c>
      <c r="F39" s="21">
        <f t="shared" si="0"/>
        <v>0.7773962923380604</v>
      </c>
      <c r="G39" s="35">
        <v>67870969</v>
      </c>
      <c r="H39" s="36">
        <v>137075742</v>
      </c>
      <c r="I39" s="21">
        <f t="shared" si="1"/>
        <v>2.019652054768807</v>
      </c>
    </row>
    <row r="40" spans="2:9" ht="13.5">
      <c r="B40" s="28">
        <v>35</v>
      </c>
      <c r="C40" s="29" t="s">
        <v>35</v>
      </c>
      <c r="D40" s="30">
        <v>14043116688</v>
      </c>
      <c r="E40" s="31">
        <v>8749591093</v>
      </c>
      <c r="F40" s="32">
        <f t="shared" si="0"/>
        <v>0.6230519397789113</v>
      </c>
      <c r="G40" s="30">
        <v>37327528</v>
      </c>
      <c r="H40" s="31">
        <v>54667516</v>
      </c>
      <c r="I40" s="32">
        <f t="shared" si="1"/>
        <v>1.4645361996647621</v>
      </c>
    </row>
    <row r="41" spans="2:9" ht="13.5">
      <c r="B41" s="1">
        <v>36</v>
      </c>
      <c r="C41" s="9" t="s">
        <v>36</v>
      </c>
      <c r="D41" s="11">
        <v>10807168896</v>
      </c>
      <c r="E41" s="12">
        <v>4266644517</v>
      </c>
      <c r="F41" s="17">
        <f t="shared" si="0"/>
        <v>0.3947976161063968</v>
      </c>
      <c r="G41" s="11">
        <v>28833819</v>
      </c>
      <c r="H41" s="12">
        <v>25304696</v>
      </c>
      <c r="I41" s="17">
        <f t="shared" si="1"/>
        <v>0.8776047321376332</v>
      </c>
    </row>
    <row r="42" spans="2:9" ht="13.5">
      <c r="B42" s="23">
        <v>37</v>
      </c>
      <c r="C42" s="24" t="s">
        <v>37</v>
      </c>
      <c r="D42" s="25">
        <v>10221171178</v>
      </c>
      <c r="E42" s="26">
        <v>6146559169</v>
      </c>
      <c r="F42" s="27">
        <f t="shared" si="0"/>
        <v>0.6013556628647239</v>
      </c>
      <c r="G42" s="25">
        <v>26798637</v>
      </c>
      <c r="H42" s="26">
        <v>38060820</v>
      </c>
      <c r="I42" s="27">
        <f t="shared" si="1"/>
        <v>1.4202520822234355</v>
      </c>
    </row>
    <row r="43" spans="2:9" ht="13.5">
      <c r="B43" s="1">
        <v>38</v>
      </c>
      <c r="C43" s="9" t="s">
        <v>38</v>
      </c>
      <c r="D43" s="11">
        <v>10893712614</v>
      </c>
      <c r="E43" s="12">
        <v>8096344274</v>
      </c>
      <c r="F43" s="17">
        <f t="shared" si="0"/>
        <v>0.743212581502749</v>
      </c>
      <c r="G43" s="11">
        <v>25515092</v>
      </c>
      <c r="H43" s="12">
        <v>50585640</v>
      </c>
      <c r="I43" s="17">
        <f t="shared" si="1"/>
        <v>1.9825772135173958</v>
      </c>
    </row>
    <row r="44" spans="2:9" ht="13.5">
      <c r="B44" s="23">
        <v>39</v>
      </c>
      <c r="C44" s="24" t="s">
        <v>39</v>
      </c>
      <c r="D44" s="25">
        <v>10850244946</v>
      </c>
      <c r="E44" s="26">
        <v>3811380995</v>
      </c>
      <c r="F44" s="27">
        <f t="shared" si="0"/>
        <v>0.3512714241907585</v>
      </c>
      <c r="G44" s="25">
        <v>28601076</v>
      </c>
      <c r="H44" s="26">
        <v>22260334</v>
      </c>
      <c r="I44" s="27">
        <f t="shared" si="1"/>
        <v>0.7783040749935421</v>
      </c>
    </row>
    <row r="45" spans="2:9" s="41" customFormat="1" ht="13.5">
      <c r="B45" s="37">
        <v>40</v>
      </c>
      <c r="C45" s="38" t="s">
        <v>40</v>
      </c>
      <c r="D45" s="39">
        <v>54524466849</v>
      </c>
      <c r="E45" s="40">
        <v>32168168210</v>
      </c>
      <c r="F45" s="22">
        <f t="shared" si="0"/>
        <v>0.589976758490578</v>
      </c>
      <c r="G45" s="39">
        <v>160276233</v>
      </c>
      <c r="H45" s="40">
        <v>220670645</v>
      </c>
      <c r="I45" s="22">
        <f t="shared" si="1"/>
        <v>1.376814521214758</v>
      </c>
    </row>
    <row r="46" spans="2:9" ht="13.5">
      <c r="B46" s="23">
        <v>41</v>
      </c>
      <c r="C46" s="24" t="s">
        <v>41</v>
      </c>
      <c r="D46" s="25">
        <v>5900311822</v>
      </c>
      <c r="E46" s="26">
        <v>4473694948</v>
      </c>
      <c r="F46" s="27">
        <f t="shared" si="0"/>
        <v>0.7582133085440175</v>
      </c>
      <c r="G46" s="25">
        <v>14667078</v>
      </c>
      <c r="H46" s="26">
        <v>25210055</v>
      </c>
      <c r="I46" s="27">
        <f t="shared" si="1"/>
        <v>1.7188191812984155</v>
      </c>
    </row>
    <row r="47" spans="2:9" ht="13.5">
      <c r="B47" s="1">
        <v>42</v>
      </c>
      <c r="C47" s="9" t="s">
        <v>42</v>
      </c>
      <c r="D47" s="11">
        <v>17859927194</v>
      </c>
      <c r="E47" s="12">
        <v>8045014064</v>
      </c>
      <c r="F47" s="17">
        <f t="shared" si="0"/>
        <v>0.45045055204383494</v>
      </c>
      <c r="G47" s="11">
        <v>44629645</v>
      </c>
      <c r="H47" s="12">
        <v>45535671</v>
      </c>
      <c r="I47" s="17">
        <f t="shared" si="1"/>
        <v>1.020300990518746</v>
      </c>
    </row>
    <row r="48" spans="2:9" ht="13.5">
      <c r="B48" s="23">
        <v>43</v>
      </c>
      <c r="C48" s="24" t="s">
        <v>43</v>
      </c>
      <c r="D48" s="25">
        <v>16159547093</v>
      </c>
      <c r="E48" s="26">
        <v>8876675609</v>
      </c>
      <c r="F48" s="27">
        <f t="shared" si="0"/>
        <v>0.5493146285544849</v>
      </c>
      <c r="G48" s="25">
        <v>42617585</v>
      </c>
      <c r="H48" s="26">
        <v>58158310</v>
      </c>
      <c r="I48" s="27">
        <f t="shared" si="1"/>
        <v>1.3646552238940803</v>
      </c>
    </row>
    <row r="49" spans="2:9" ht="13.5">
      <c r="B49" s="1">
        <v>44</v>
      </c>
      <c r="C49" s="9" t="s">
        <v>44</v>
      </c>
      <c r="D49" s="11">
        <v>10813247687</v>
      </c>
      <c r="E49" s="12">
        <v>6429198926</v>
      </c>
      <c r="F49" s="17">
        <f t="shared" si="0"/>
        <v>0.5945668787120607</v>
      </c>
      <c r="G49" s="11">
        <v>27370774</v>
      </c>
      <c r="H49" s="12">
        <v>37750174</v>
      </c>
      <c r="I49" s="17">
        <f t="shared" si="1"/>
        <v>1.3792147054372668</v>
      </c>
    </row>
    <row r="50" spans="2:9" ht="13.5">
      <c r="B50" s="28">
        <v>45</v>
      </c>
      <c r="C50" s="29" t="s">
        <v>45</v>
      </c>
      <c r="D50" s="30">
        <v>7637603806</v>
      </c>
      <c r="E50" s="31">
        <v>5314430988</v>
      </c>
      <c r="F50" s="32">
        <f t="shared" si="0"/>
        <v>0.6958243872017889</v>
      </c>
      <c r="G50" s="30">
        <v>18933722</v>
      </c>
      <c r="H50" s="31">
        <v>31095730</v>
      </c>
      <c r="I50" s="32">
        <f t="shared" si="1"/>
        <v>1.642346391269503</v>
      </c>
    </row>
    <row r="51" spans="2:9" ht="13.5">
      <c r="B51" s="1">
        <v>46</v>
      </c>
      <c r="C51" s="9" t="s">
        <v>46</v>
      </c>
      <c r="D51" s="11">
        <v>11594039639</v>
      </c>
      <c r="E51" s="12">
        <v>8290662013</v>
      </c>
      <c r="F51" s="17">
        <f t="shared" si="0"/>
        <v>0.7150796677554813</v>
      </c>
      <c r="G51" s="11">
        <v>29669251</v>
      </c>
      <c r="H51" s="12">
        <v>48576930</v>
      </c>
      <c r="I51" s="17">
        <f t="shared" si="1"/>
        <v>1.6372819792451114</v>
      </c>
    </row>
    <row r="52" spans="2:9" ht="13.5">
      <c r="B52" s="28">
        <v>47</v>
      </c>
      <c r="C52" s="29" t="s">
        <v>47</v>
      </c>
      <c r="D52" s="30">
        <v>9678297733</v>
      </c>
      <c r="E52" s="31">
        <v>6692665657</v>
      </c>
      <c r="F52" s="32">
        <f t="shared" si="0"/>
        <v>0.691512685560404</v>
      </c>
      <c r="G52" s="30">
        <v>26672782</v>
      </c>
      <c r="H52" s="31">
        <v>39429027</v>
      </c>
      <c r="I52" s="32">
        <f t="shared" si="1"/>
        <v>1.4782495129304472</v>
      </c>
    </row>
    <row r="53" spans="2:9" ht="27.75" customHeight="1">
      <c r="B53" s="47" t="s">
        <v>51</v>
      </c>
      <c r="C53" s="47"/>
      <c r="D53" s="15">
        <f>SUM(D6:D52)</f>
        <v>1677514612419</v>
      </c>
      <c r="E53" s="15">
        <f>SUM(E6:E52)</f>
        <v>1006353966825</v>
      </c>
      <c r="F53" s="19">
        <f t="shared" si="0"/>
        <v>0.5999077202515829</v>
      </c>
      <c r="G53" s="15">
        <f>SUM(G6:G52)</f>
        <v>4784536356</v>
      </c>
      <c r="H53" s="15">
        <f>SUM(H6:H52)</f>
        <v>6850061075</v>
      </c>
      <c r="I53" s="19">
        <f t="shared" si="1"/>
        <v>1.4317084384591936</v>
      </c>
    </row>
    <row r="54" spans="1:9" ht="13.5">
      <c r="A54" s="42" t="s">
        <v>58</v>
      </c>
      <c r="B54" s="42"/>
      <c r="C54" s="48" t="s">
        <v>55</v>
      </c>
      <c r="D54" s="48"/>
      <c r="E54" s="48"/>
      <c r="F54" s="48"/>
      <c r="G54" s="48"/>
      <c r="H54" s="48"/>
      <c r="I54" s="48"/>
    </row>
    <row r="55" spans="3:9" ht="13.5">
      <c r="C55" s="49"/>
      <c r="D55" s="49"/>
      <c r="E55" s="49"/>
      <c r="F55" s="49"/>
      <c r="G55" s="49"/>
      <c r="H55" s="49"/>
      <c r="I55" s="49"/>
    </row>
    <row r="56" spans="1:10" ht="13.5">
      <c r="A56" s="42"/>
      <c r="B56" s="42"/>
      <c r="C56" s="43"/>
      <c r="D56" s="43"/>
      <c r="E56" s="43"/>
      <c r="F56" s="43"/>
      <c r="G56" s="43"/>
      <c r="H56" s="43"/>
      <c r="I56" s="43"/>
      <c r="J56" s="20"/>
    </row>
    <row r="57" spans="3:10" ht="13.5">
      <c r="C57" s="43"/>
      <c r="D57" s="43"/>
      <c r="E57" s="43"/>
      <c r="F57" s="43"/>
      <c r="G57" s="43"/>
      <c r="H57" s="43"/>
      <c r="I57" s="43"/>
      <c r="J57" s="20"/>
    </row>
    <row r="58" spans="1:10" ht="13.5">
      <c r="A58" s="42"/>
      <c r="B58" s="42"/>
      <c r="C58" s="43"/>
      <c r="D58" s="43"/>
      <c r="E58" s="43"/>
      <c r="F58" s="43"/>
      <c r="G58" s="43"/>
      <c r="H58" s="43"/>
      <c r="I58" s="43"/>
      <c r="J58" s="20"/>
    </row>
    <row r="59" spans="3:10" ht="13.5">
      <c r="C59" s="43"/>
      <c r="D59" s="43"/>
      <c r="E59" s="43"/>
      <c r="F59" s="43"/>
      <c r="G59" s="43"/>
      <c r="H59" s="43"/>
      <c r="I59" s="43"/>
      <c r="J59" s="20"/>
    </row>
    <row r="61" ht="13.5">
      <c r="E61" t="s">
        <v>56</v>
      </c>
    </row>
  </sheetData>
  <sheetProtection/>
  <mergeCells count="9">
    <mergeCell ref="A58:B58"/>
    <mergeCell ref="C58:I59"/>
    <mergeCell ref="D4:F4"/>
    <mergeCell ref="G4:I4"/>
    <mergeCell ref="B53:C53"/>
    <mergeCell ref="C54:I55"/>
    <mergeCell ref="A54:B54"/>
    <mergeCell ref="A56:B56"/>
    <mergeCell ref="C56:I57"/>
  </mergeCells>
  <printOptions/>
  <pageMargins left="0.34" right="0.17" top="0.35433070866141736" bottom="0.31496062992125984" header="0.29" footer="0.1574803149606299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2010-07-29T04:56:57Z</cp:lastPrinted>
  <dcterms:created xsi:type="dcterms:W3CDTF">2009-12-11T02:42:58Z</dcterms:created>
  <dcterms:modified xsi:type="dcterms:W3CDTF">2012-08-31T09:32:35Z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