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<sst xmlns="http://schemas.openxmlformats.org/spreadsheetml/2006/main" count="65" uniqueCount="62">
  <si>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</si>
  <si>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</si>
  <si>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</si>
  <si>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</si>
  <si>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</si>
  <si>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</si>
  <si>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</si>
  <si>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</si>
  <si>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</si>
  <si>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</si>
  <si>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</si>
  <si>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</si>
  <si>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</si>
  <si>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</si>
  <si>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</si>
  <si>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</si>
  <si>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</si>
  <si>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</si>
  <si>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</si>
  <si>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</si>
  <si>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</si>
  <si>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</si>
  <si>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</si>
  <si>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</si>
  <si>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</si>
  <si>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</si>
  <si>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</si>
  <si>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</si>
  <si>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</si>
  <si>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</si>
  <si>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</si>
  <si>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</si>
  <si>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</si>
  <si>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</si>
  <si>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</si>
  <si>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</si>
  <si>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</si>
  <si>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</si>
  <si>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</si>
  <si>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</si>
  <si>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</si>
  <si>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</si>
  <si>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</si>
  <si>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</si>
  <si>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</si>
  <si>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</si>
  <si>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</si>
  <si>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</si>
  <si>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</si>
  <si>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</si>
  <si>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</si>
  <si>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</si>
  <si>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</si>
  <si>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</si>
  <si>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</si>
  <si>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</si>
  <si>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</si>
  <si>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</si>
  <si>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(注２）</t>
  </si>
  <si>
    <t>収納率については、金融機関への保険料の納付が年度更新申告書の機械入力処理前にシステム上反映されているものがあるため一部１００％を超える状況もあるが、これは漸次解消されていく。</t>
  </si>
  <si>
    <t>(注１）</t>
  </si>
  <si>
    <t>平成23年度・平成23年8月末日現在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</si>
</sst>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F53" sqref="F5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61</v>
      </c>
      <c r="F3" s="2"/>
      <c r="I3" t="s">
        <v>52</v>
      </c>
    </row>
    <row r="4" spans="2:9" ht="16.5" customHeight="1">
      <c r="B4" s="4"/>
      <c r="C4" s="5"/>
      <c r="D4" s="35" t="s">
        <v>49</v>
      </c>
      <c r="E4" s="36"/>
      <c r="F4" s="37"/>
      <c r="G4" s="35" t="s">
        <v>50</v>
      </c>
      <c r="H4" s="36"/>
      <c r="I4" s="37"/>
    </row>
    <row r="5" spans="2:9" ht="16.5" customHeight="1">
      <c r="B5" s="8" t="s">
        <v>0</v>
      </c>
      <c r="C5" s="6"/>
      <c r="D5" s="16" t="s">
        <v>53</v>
      </c>
      <c r="E5" s="16" t="s">
        <v>54</v>
      </c>
      <c r="F5" s="7" t="s">
        <v>48</v>
      </c>
      <c r="G5" s="16" t="s">
        <v>53</v>
      </c>
      <c r="H5" s="16" t="s">
        <v>54</v>
      </c>
      <c r="I5" s="7" t="s">
        <v>48</v>
      </c>
    </row>
    <row r="6" spans="2:9" ht="13.5">
      <c r="B6" s="23">
        <v>1</v>
      </c>
      <c r="C6" s="24" t="s">
        <v>1</v>
      </c>
      <c r="D6" s="25">
        <v>96441193001</v>
      </c>
      <c r="E6" s="26">
        <v>42044638204</v>
      </c>
      <c r="F6" s="27">
        <f>E6/D6</f>
        <v>0.43596140710913894</v>
      </c>
      <c r="G6" s="25">
        <v>227712006</v>
      </c>
      <c r="H6" s="26">
        <v>232147433</v>
      </c>
      <c r="I6" s="27">
        <f>H6/G6</f>
        <v>1.0194782307613592</v>
      </c>
    </row>
    <row r="7" spans="2:9" ht="13.5">
      <c r="B7" s="1">
        <v>2</v>
      </c>
      <c r="C7" s="9" t="s">
        <v>2</v>
      </c>
      <c r="D7" s="11">
        <v>19233324222</v>
      </c>
      <c r="E7" s="12">
        <v>8939007133</v>
      </c>
      <c r="F7" s="21">
        <f aca="true" t="shared" si="0" ref="F7:F53">E7/D7</f>
        <v>0.4647666222345035</v>
      </c>
      <c r="G7" s="11">
        <v>43353135</v>
      </c>
      <c r="H7" s="12">
        <v>47239551</v>
      </c>
      <c r="I7" s="21">
        <f aca="true" t="shared" si="1" ref="I7:I53">H7/G7</f>
        <v>1.0896455585045925</v>
      </c>
    </row>
    <row r="8" spans="2:9" ht="13.5">
      <c r="B8" s="23">
        <v>3</v>
      </c>
      <c r="C8" s="24" t="s">
        <v>3</v>
      </c>
      <c r="D8" s="25">
        <v>17775002838</v>
      </c>
      <c r="E8" s="26">
        <v>7468130036</v>
      </c>
      <c r="F8" s="27">
        <f t="shared" si="0"/>
        <v>0.42014789556232196</v>
      </c>
      <c r="G8" s="25">
        <v>43784743</v>
      </c>
      <c r="H8" s="26">
        <v>42330773</v>
      </c>
      <c r="I8" s="27">
        <f t="shared" si="1"/>
        <v>0.9667927707146756</v>
      </c>
    </row>
    <row r="9" spans="2:9" ht="13.5">
      <c r="B9" s="1">
        <v>4</v>
      </c>
      <c r="C9" s="9" t="s">
        <v>4</v>
      </c>
      <c r="D9" s="11">
        <v>31770927569</v>
      </c>
      <c r="E9" s="12">
        <v>15165093824</v>
      </c>
      <c r="F9" s="17">
        <f t="shared" si="0"/>
        <v>0.4773261275127866</v>
      </c>
      <c r="G9" s="11">
        <v>82799885</v>
      </c>
      <c r="H9" s="12">
        <v>88499785</v>
      </c>
      <c r="I9" s="17">
        <f t="shared" si="1"/>
        <v>1.068839467591048</v>
      </c>
    </row>
    <row r="10" spans="2:9" ht="13.5">
      <c r="B10" s="28">
        <v>5</v>
      </c>
      <c r="C10" s="29" t="s">
        <v>5</v>
      </c>
      <c r="D10" s="30">
        <v>18170206092</v>
      </c>
      <c r="E10" s="31">
        <v>7538876583</v>
      </c>
      <c r="F10" s="32">
        <f>E10/D10</f>
        <v>0.41490319618990046</v>
      </c>
      <c r="G10" s="30">
        <v>41904906</v>
      </c>
      <c r="H10" s="31">
        <v>39910937</v>
      </c>
      <c r="I10" s="32">
        <f t="shared" si="1"/>
        <v>0.9524168124849153</v>
      </c>
    </row>
    <row r="11" spans="2:9" ht="13.5">
      <c r="B11" s="1">
        <v>6</v>
      </c>
      <c r="C11" s="9" t="s">
        <v>6</v>
      </c>
      <c r="D11" s="11">
        <v>20476184487</v>
      </c>
      <c r="E11" s="12">
        <v>8747645029</v>
      </c>
      <c r="F11" s="17">
        <f t="shared" si="0"/>
        <v>0.42721069614086254</v>
      </c>
      <c r="G11" s="11">
        <v>47966276</v>
      </c>
      <c r="H11" s="12">
        <v>47391109</v>
      </c>
      <c r="I11" s="21">
        <f t="shared" si="1"/>
        <v>0.9880089294403426</v>
      </c>
    </row>
    <row r="12" spans="2:9" ht="13.5">
      <c r="B12" s="23">
        <v>7</v>
      </c>
      <c r="C12" s="24" t="s">
        <v>7</v>
      </c>
      <c r="D12" s="25">
        <v>30735801819</v>
      </c>
      <c r="E12" s="26">
        <v>13207400395</v>
      </c>
      <c r="F12" s="27">
        <f t="shared" si="0"/>
        <v>0.42970736448578867</v>
      </c>
      <c r="G12" s="25">
        <v>78085265</v>
      </c>
      <c r="H12" s="26">
        <v>76667011</v>
      </c>
      <c r="I12" s="27">
        <f t="shared" si="1"/>
        <v>0.9818371110093562</v>
      </c>
    </row>
    <row r="13" spans="2:9" ht="13.5">
      <c r="B13" s="1">
        <v>8</v>
      </c>
      <c r="C13" s="9" t="s">
        <v>8</v>
      </c>
      <c r="D13" s="11">
        <v>60074575484</v>
      </c>
      <c r="E13" s="12">
        <v>25021171286</v>
      </c>
      <c r="F13" s="17">
        <f t="shared" si="0"/>
        <v>0.4165018409936834</v>
      </c>
      <c r="G13" s="11">
        <v>152521153</v>
      </c>
      <c r="H13" s="12">
        <v>148620647</v>
      </c>
      <c r="I13" s="17">
        <f t="shared" si="1"/>
        <v>0.9744264587352025</v>
      </c>
    </row>
    <row r="14" spans="2:9" ht="13.5">
      <c r="B14" s="23">
        <v>9</v>
      </c>
      <c r="C14" s="24" t="s">
        <v>9</v>
      </c>
      <c r="D14" s="25">
        <v>43027246529</v>
      </c>
      <c r="E14" s="26">
        <v>17318540016</v>
      </c>
      <c r="F14" s="27">
        <f t="shared" si="0"/>
        <v>0.4025017032946194</v>
      </c>
      <c r="G14" s="25">
        <v>107784106</v>
      </c>
      <c r="H14" s="26">
        <v>105460892</v>
      </c>
      <c r="I14" s="27">
        <f t="shared" si="1"/>
        <v>0.9784456717579492</v>
      </c>
    </row>
    <row r="15" spans="2:9" ht="13.5">
      <c r="B15" s="3">
        <v>10</v>
      </c>
      <c r="C15" s="10" t="s">
        <v>10</v>
      </c>
      <c r="D15" s="13">
        <v>40706806561</v>
      </c>
      <c r="E15" s="14">
        <v>17315123196</v>
      </c>
      <c r="F15" s="22">
        <f t="shared" si="0"/>
        <v>0.42536186595853265</v>
      </c>
      <c r="G15" s="13">
        <v>103197690</v>
      </c>
      <c r="H15" s="14">
        <v>106072879</v>
      </c>
      <c r="I15" s="18">
        <f t="shared" si="1"/>
        <v>1.0278609821595812</v>
      </c>
    </row>
    <row r="16" spans="2:9" ht="13.5">
      <c r="B16" s="23">
        <v>11</v>
      </c>
      <c r="C16" s="24" t="s">
        <v>11</v>
      </c>
      <c r="D16" s="25">
        <v>102324145266</v>
      </c>
      <c r="E16" s="26">
        <v>40978795979</v>
      </c>
      <c r="F16" s="27">
        <f t="shared" si="0"/>
        <v>0.4004802177674904</v>
      </c>
      <c r="G16" s="25">
        <v>266663045</v>
      </c>
      <c r="H16" s="26">
        <v>251492939</v>
      </c>
      <c r="I16" s="27">
        <f t="shared" si="1"/>
        <v>0.943111329880749</v>
      </c>
    </row>
    <row r="17" spans="2:9" ht="13.5">
      <c r="B17" s="1">
        <v>12</v>
      </c>
      <c r="C17" s="9" t="s">
        <v>12</v>
      </c>
      <c r="D17" s="11">
        <v>85429610130</v>
      </c>
      <c r="E17" s="12">
        <v>34604595651</v>
      </c>
      <c r="F17" s="17">
        <f t="shared" si="0"/>
        <v>0.40506559257781316</v>
      </c>
      <c r="G17" s="11">
        <v>222875149</v>
      </c>
      <c r="H17" s="12">
        <v>216440659</v>
      </c>
      <c r="I17" s="21">
        <f t="shared" si="1"/>
        <v>0.9711296210956206</v>
      </c>
    </row>
    <row r="18" spans="2:9" ht="13.5">
      <c r="B18" s="23">
        <v>13</v>
      </c>
      <c r="C18" s="24" t="s">
        <v>13</v>
      </c>
      <c r="D18" s="25">
        <v>923948828467</v>
      </c>
      <c r="E18" s="26">
        <v>363731327635</v>
      </c>
      <c r="F18" s="27">
        <f t="shared" si="0"/>
        <v>0.39367042462567625</v>
      </c>
      <c r="G18" s="25">
        <v>2485186635</v>
      </c>
      <c r="H18" s="26">
        <v>2921928625</v>
      </c>
      <c r="I18" s="27">
        <f t="shared" si="1"/>
        <v>1.1757381050779714</v>
      </c>
    </row>
    <row r="19" spans="2:9" ht="13.5">
      <c r="B19" s="1">
        <v>14</v>
      </c>
      <c r="C19" s="9" t="s">
        <v>14</v>
      </c>
      <c r="D19" s="11">
        <v>175383832770</v>
      </c>
      <c r="E19" s="12">
        <v>72089652048</v>
      </c>
      <c r="F19" s="17">
        <f t="shared" si="0"/>
        <v>0.4110393239184084</v>
      </c>
      <c r="G19" s="11">
        <v>479209919</v>
      </c>
      <c r="H19" s="12">
        <v>445953110</v>
      </c>
      <c r="I19" s="17">
        <f t="shared" si="1"/>
        <v>0.9306007499398191</v>
      </c>
    </row>
    <row r="20" spans="2:9" ht="13.5">
      <c r="B20" s="28">
        <v>15</v>
      </c>
      <c r="C20" s="29" t="s">
        <v>15</v>
      </c>
      <c r="D20" s="30">
        <v>43705404716</v>
      </c>
      <c r="E20" s="31">
        <v>20307941930</v>
      </c>
      <c r="F20" s="32">
        <f t="shared" si="0"/>
        <v>0.46465516248990407</v>
      </c>
      <c r="G20" s="30">
        <v>105428806</v>
      </c>
      <c r="H20" s="31">
        <v>117630050</v>
      </c>
      <c r="I20" s="32">
        <f t="shared" si="1"/>
        <v>1.1157296991488266</v>
      </c>
    </row>
    <row r="21" spans="2:9" ht="13.5">
      <c r="B21" s="1">
        <v>16</v>
      </c>
      <c r="C21" s="9" t="s">
        <v>16</v>
      </c>
      <c r="D21" s="11">
        <v>27066834933</v>
      </c>
      <c r="E21" s="12">
        <v>11009624407</v>
      </c>
      <c r="F21" s="17">
        <f t="shared" si="0"/>
        <v>0.4067569937250779</v>
      </c>
      <c r="G21" s="11">
        <v>64209204</v>
      </c>
      <c r="H21" s="12">
        <v>63289569</v>
      </c>
      <c r="I21" s="17">
        <f t="shared" si="1"/>
        <v>0.9856775206246132</v>
      </c>
    </row>
    <row r="22" spans="2:9" ht="13.5">
      <c r="B22" s="23">
        <v>17</v>
      </c>
      <c r="C22" s="24" t="s">
        <v>17</v>
      </c>
      <c r="D22" s="25">
        <v>25295474987</v>
      </c>
      <c r="E22" s="26">
        <v>10705719814</v>
      </c>
      <c r="F22" s="27">
        <f t="shared" si="0"/>
        <v>0.4232266766882989</v>
      </c>
      <c r="G22" s="25">
        <v>63170731</v>
      </c>
      <c r="H22" s="26">
        <v>62645348</v>
      </c>
      <c r="I22" s="27">
        <f t="shared" si="1"/>
        <v>0.991683126161703</v>
      </c>
    </row>
    <row r="23" spans="2:9" ht="13.5">
      <c r="B23" s="1">
        <v>18</v>
      </c>
      <c r="C23" s="9" t="s">
        <v>18</v>
      </c>
      <c r="D23" s="11">
        <v>17760913761</v>
      </c>
      <c r="E23" s="12">
        <v>7651968732</v>
      </c>
      <c r="F23" s="17">
        <f t="shared" si="0"/>
        <v>0.4308319287492091</v>
      </c>
      <c r="G23" s="11">
        <v>42296252</v>
      </c>
      <c r="H23" s="12">
        <v>42667253</v>
      </c>
      <c r="I23" s="17">
        <f t="shared" si="1"/>
        <v>1.008771486419175</v>
      </c>
    </row>
    <row r="24" spans="2:9" ht="13.5">
      <c r="B24" s="23">
        <v>19</v>
      </c>
      <c r="C24" s="24" t="s">
        <v>19</v>
      </c>
      <c r="D24" s="25">
        <v>15889900883</v>
      </c>
      <c r="E24" s="26">
        <v>6740931936</v>
      </c>
      <c r="F24" s="27">
        <f t="shared" si="0"/>
        <v>0.4242274376432308</v>
      </c>
      <c r="G24" s="25">
        <v>39193703</v>
      </c>
      <c r="H24" s="26">
        <v>38443776</v>
      </c>
      <c r="I24" s="27">
        <f t="shared" si="1"/>
        <v>0.9808661355626438</v>
      </c>
    </row>
    <row r="25" spans="2:9" ht="13.5">
      <c r="B25" s="3">
        <v>20</v>
      </c>
      <c r="C25" s="10" t="s">
        <v>20</v>
      </c>
      <c r="D25" s="13">
        <v>44524478343</v>
      </c>
      <c r="E25" s="14">
        <v>18896249383</v>
      </c>
      <c r="F25" s="18">
        <f t="shared" si="0"/>
        <v>0.4244013649622199</v>
      </c>
      <c r="G25" s="13">
        <v>109130232</v>
      </c>
      <c r="H25" s="14">
        <v>111559862</v>
      </c>
      <c r="I25" s="18">
        <f t="shared" si="1"/>
        <v>1.0222635832021323</v>
      </c>
    </row>
    <row r="26" spans="2:9" ht="13.5">
      <c r="B26" s="23">
        <v>21</v>
      </c>
      <c r="C26" s="24" t="s">
        <v>21</v>
      </c>
      <c r="D26" s="25">
        <v>42062680195</v>
      </c>
      <c r="E26" s="26">
        <v>17503630320</v>
      </c>
      <c r="F26" s="27">
        <f t="shared" si="0"/>
        <v>0.41613207334516594</v>
      </c>
      <c r="G26" s="25">
        <v>99839550</v>
      </c>
      <c r="H26" s="26">
        <v>97812518</v>
      </c>
      <c r="I26" s="27">
        <f t="shared" si="1"/>
        <v>0.9796971040033734</v>
      </c>
    </row>
    <row r="27" spans="2:9" ht="13.5">
      <c r="B27" s="1">
        <v>22</v>
      </c>
      <c r="C27" s="9" t="s">
        <v>22</v>
      </c>
      <c r="D27" s="11">
        <v>89178323598</v>
      </c>
      <c r="E27" s="12">
        <v>36193969544</v>
      </c>
      <c r="F27" s="17">
        <f t="shared" si="0"/>
        <v>0.40586061818291147</v>
      </c>
      <c r="G27" s="11">
        <v>223130308</v>
      </c>
      <c r="H27" s="12">
        <v>218164561</v>
      </c>
      <c r="I27" s="17">
        <f t="shared" si="1"/>
        <v>0.9777450806906967</v>
      </c>
    </row>
    <row r="28" spans="2:9" ht="13.5">
      <c r="B28" s="23">
        <v>23</v>
      </c>
      <c r="C28" s="24" t="s">
        <v>23</v>
      </c>
      <c r="D28" s="25">
        <v>225716481994</v>
      </c>
      <c r="E28" s="26">
        <v>92090061263</v>
      </c>
      <c r="F28" s="27">
        <f t="shared" si="0"/>
        <v>0.40798997241791113</v>
      </c>
      <c r="G28" s="25">
        <v>570494739</v>
      </c>
      <c r="H28" s="26">
        <v>569526109</v>
      </c>
      <c r="I28" s="27">
        <f t="shared" si="1"/>
        <v>0.998302122817648</v>
      </c>
    </row>
    <row r="29" spans="2:9" ht="13.5">
      <c r="B29" s="1">
        <v>24</v>
      </c>
      <c r="C29" s="9" t="s">
        <v>24</v>
      </c>
      <c r="D29" s="11">
        <v>39375089448</v>
      </c>
      <c r="E29" s="12">
        <v>16181114617</v>
      </c>
      <c r="F29" s="17">
        <f t="shared" si="0"/>
        <v>0.41094800910533286</v>
      </c>
      <c r="G29" s="11">
        <v>94098255</v>
      </c>
      <c r="H29" s="12">
        <v>92441303</v>
      </c>
      <c r="I29" s="17">
        <f t="shared" si="1"/>
        <v>0.9823912568835629</v>
      </c>
    </row>
    <row r="30" spans="2:9" ht="13.5">
      <c r="B30" s="28">
        <v>25</v>
      </c>
      <c r="C30" s="29" t="s">
        <v>25</v>
      </c>
      <c r="D30" s="30">
        <v>25926411219</v>
      </c>
      <c r="E30" s="31">
        <v>11411101415</v>
      </c>
      <c r="F30" s="32">
        <f t="shared" si="0"/>
        <v>0.44013424452040817</v>
      </c>
      <c r="G30" s="30">
        <v>63793556</v>
      </c>
      <c r="H30" s="31">
        <v>68805477</v>
      </c>
      <c r="I30" s="32">
        <f t="shared" si="1"/>
        <v>1.078564690765945</v>
      </c>
    </row>
    <row r="31" spans="2:9" ht="13.5">
      <c r="B31" s="1">
        <v>26</v>
      </c>
      <c r="C31" s="9" t="s">
        <v>26</v>
      </c>
      <c r="D31" s="11">
        <v>52980421442</v>
      </c>
      <c r="E31" s="12">
        <v>22329606723</v>
      </c>
      <c r="F31" s="17">
        <f t="shared" si="0"/>
        <v>0.42146902790203744</v>
      </c>
      <c r="G31" s="11">
        <v>139372977</v>
      </c>
      <c r="H31" s="12">
        <v>134789498</v>
      </c>
      <c r="I31" s="17">
        <f t="shared" si="1"/>
        <v>0.96711357467811</v>
      </c>
    </row>
    <row r="32" spans="2:9" ht="13.5">
      <c r="B32" s="23">
        <v>27</v>
      </c>
      <c r="C32" s="24" t="s">
        <v>27</v>
      </c>
      <c r="D32" s="25">
        <v>276860781411</v>
      </c>
      <c r="E32" s="26">
        <v>114382140960</v>
      </c>
      <c r="F32" s="27">
        <f t="shared" si="0"/>
        <v>0.41313955836236566</v>
      </c>
      <c r="G32" s="25">
        <v>723835436</v>
      </c>
      <c r="H32" s="26">
        <v>732169203</v>
      </c>
      <c r="I32" s="27">
        <f t="shared" si="1"/>
        <v>1.0115133448647573</v>
      </c>
    </row>
    <row r="33" spans="2:9" ht="13.5">
      <c r="B33" s="1">
        <v>28</v>
      </c>
      <c r="C33" s="9" t="s">
        <v>28</v>
      </c>
      <c r="D33" s="11">
        <v>109904244844</v>
      </c>
      <c r="E33" s="12">
        <v>45206235718</v>
      </c>
      <c r="F33" s="17">
        <f t="shared" si="0"/>
        <v>0.41132383723819327</v>
      </c>
      <c r="G33" s="11">
        <v>278098935</v>
      </c>
      <c r="H33" s="12">
        <v>280122264</v>
      </c>
      <c r="I33" s="17">
        <f t="shared" si="1"/>
        <v>1.0072755726302942</v>
      </c>
    </row>
    <row r="34" spans="2:9" ht="13.5">
      <c r="B34" s="23">
        <v>29</v>
      </c>
      <c r="C34" s="24" t="s">
        <v>29</v>
      </c>
      <c r="D34" s="25">
        <v>16449642141</v>
      </c>
      <c r="E34" s="26">
        <v>7014229911</v>
      </c>
      <c r="F34" s="27">
        <f t="shared" si="0"/>
        <v>0.42640623126489446</v>
      </c>
      <c r="G34" s="25">
        <v>41585178</v>
      </c>
      <c r="H34" s="26">
        <v>39957579</v>
      </c>
      <c r="I34" s="27">
        <f t="shared" si="1"/>
        <v>0.9608610789161465</v>
      </c>
    </row>
    <row r="35" spans="2:9" ht="13.5">
      <c r="B35" s="3">
        <v>30</v>
      </c>
      <c r="C35" s="10" t="s">
        <v>30</v>
      </c>
      <c r="D35" s="13">
        <v>10176917762</v>
      </c>
      <c r="E35" s="14">
        <v>6839578868</v>
      </c>
      <c r="F35" s="18">
        <f t="shared" si="0"/>
        <v>0.6720678134531632</v>
      </c>
      <c r="G35" s="13">
        <v>25018431</v>
      </c>
      <c r="H35" s="14">
        <v>38497255</v>
      </c>
      <c r="I35" s="18">
        <f t="shared" si="1"/>
        <v>1.5387557676978225</v>
      </c>
    </row>
    <row r="36" spans="2:9" ht="13.5">
      <c r="B36" s="23">
        <v>31</v>
      </c>
      <c r="C36" s="24" t="s">
        <v>31</v>
      </c>
      <c r="D36" s="25">
        <v>8407529495</v>
      </c>
      <c r="E36" s="26">
        <v>4069555130</v>
      </c>
      <c r="F36" s="27">
        <f t="shared" si="0"/>
        <v>0.4840369733368387</v>
      </c>
      <c r="G36" s="25">
        <v>20011470</v>
      </c>
      <c r="H36" s="26">
        <v>22791567</v>
      </c>
      <c r="I36" s="27">
        <f t="shared" si="1"/>
        <v>1.1389251764113282</v>
      </c>
    </row>
    <row r="37" spans="2:9" ht="13.5">
      <c r="B37" s="1">
        <v>32</v>
      </c>
      <c r="C37" s="9" t="s">
        <v>32</v>
      </c>
      <c r="D37" s="11">
        <v>13335705147</v>
      </c>
      <c r="E37" s="12">
        <v>5767709000</v>
      </c>
      <c r="F37" s="17">
        <f t="shared" si="0"/>
        <v>0.4325012390737736</v>
      </c>
      <c r="G37" s="11">
        <v>30418721</v>
      </c>
      <c r="H37" s="12">
        <v>30029915</v>
      </c>
      <c r="I37" s="17">
        <f t="shared" si="1"/>
        <v>0.9872182002655536</v>
      </c>
    </row>
    <row r="38" spans="2:9" ht="13.5">
      <c r="B38" s="23">
        <v>33</v>
      </c>
      <c r="C38" s="24" t="s">
        <v>33</v>
      </c>
      <c r="D38" s="25">
        <v>31784907437</v>
      </c>
      <c r="E38" s="26">
        <v>17080426048</v>
      </c>
      <c r="F38" s="27">
        <f t="shared" si="0"/>
        <v>0.5373753591025756</v>
      </c>
      <c r="G38" s="25">
        <v>77046950</v>
      </c>
      <c r="H38" s="26">
        <v>97661611</v>
      </c>
      <c r="I38" s="27">
        <f t="shared" si="1"/>
        <v>1.2675597281917066</v>
      </c>
    </row>
    <row r="39" spans="2:9" ht="13.5">
      <c r="B39" s="1">
        <v>34</v>
      </c>
      <c r="C39" s="9" t="s">
        <v>34</v>
      </c>
      <c r="D39" s="11">
        <v>68324750958</v>
      </c>
      <c r="E39" s="12">
        <v>28894594585</v>
      </c>
      <c r="F39" s="17">
        <f t="shared" si="0"/>
        <v>0.4229008401766709</v>
      </c>
      <c r="G39" s="11">
        <v>163209987</v>
      </c>
      <c r="H39" s="12">
        <v>169650022</v>
      </c>
      <c r="I39" s="17">
        <f t="shared" si="1"/>
        <v>1.0394585841122579</v>
      </c>
    </row>
    <row r="40" spans="2:9" ht="13.5">
      <c r="B40" s="28">
        <v>35</v>
      </c>
      <c r="C40" s="29" t="s">
        <v>35</v>
      </c>
      <c r="D40" s="30">
        <v>28959159412</v>
      </c>
      <c r="E40" s="31">
        <v>12047957527</v>
      </c>
      <c r="F40" s="32">
        <f t="shared" si="0"/>
        <v>0.41603270853254143</v>
      </c>
      <c r="G40" s="30">
        <v>69713383</v>
      </c>
      <c r="H40" s="31">
        <v>68602066</v>
      </c>
      <c r="I40" s="32">
        <f t="shared" si="1"/>
        <v>0.9840587710397012</v>
      </c>
    </row>
    <row r="41" spans="2:9" ht="13.5">
      <c r="B41" s="1">
        <v>36</v>
      </c>
      <c r="C41" s="9" t="s">
        <v>36</v>
      </c>
      <c r="D41" s="11">
        <v>14113376201</v>
      </c>
      <c r="E41" s="12">
        <v>6090224733</v>
      </c>
      <c r="F41" s="17">
        <f t="shared" si="0"/>
        <v>0.4315214620700381</v>
      </c>
      <c r="G41" s="11">
        <v>33581030</v>
      </c>
      <c r="H41" s="12">
        <v>32822285</v>
      </c>
      <c r="I41" s="17">
        <f t="shared" si="1"/>
        <v>0.9774055471199067</v>
      </c>
    </row>
    <row r="42" spans="2:9" ht="13.5">
      <c r="B42" s="23">
        <v>37</v>
      </c>
      <c r="C42" s="24" t="s">
        <v>37</v>
      </c>
      <c r="D42" s="25">
        <v>22387346920</v>
      </c>
      <c r="E42" s="26">
        <v>8919373521</v>
      </c>
      <c r="F42" s="27">
        <f t="shared" si="0"/>
        <v>0.3984113683891579</v>
      </c>
      <c r="G42" s="25">
        <v>53567030</v>
      </c>
      <c r="H42" s="26">
        <v>53725534</v>
      </c>
      <c r="I42" s="27">
        <f t="shared" si="1"/>
        <v>1.0029589842856697</v>
      </c>
    </row>
    <row r="43" spans="2:9" ht="13.5">
      <c r="B43" s="1">
        <v>38</v>
      </c>
      <c r="C43" s="9" t="s">
        <v>38</v>
      </c>
      <c r="D43" s="11">
        <v>28148109170</v>
      </c>
      <c r="E43" s="12">
        <v>11463970987</v>
      </c>
      <c r="F43" s="17">
        <f t="shared" si="0"/>
        <v>0.4072732174571142</v>
      </c>
      <c r="G43" s="11">
        <v>65377048</v>
      </c>
      <c r="H43" s="12">
        <v>64598486</v>
      </c>
      <c r="I43" s="17">
        <f t="shared" si="1"/>
        <v>0.9880912028943246</v>
      </c>
    </row>
    <row r="44" spans="2:9" ht="13.5">
      <c r="B44" s="23">
        <v>39</v>
      </c>
      <c r="C44" s="24" t="s">
        <v>39</v>
      </c>
      <c r="D44" s="25">
        <v>12808565558</v>
      </c>
      <c r="E44" s="26">
        <v>5475963929</v>
      </c>
      <c r="F44" s="27">
        <f t="shared" si="0"/>
        <v>0.42752358991361145</v>
      </c>
      <c r="G44" s="25">
        <v>29992670</v>
      </c>
      <c r="H44" s="26">
        <v>28917715</v>
      </c>
      <c r="I44" s="27">
        <f t="shared" si="1"/>
        <v>0.9641594096157494</v>
      </c>
    </row>
    <row r="45" spans="2:9" ht="13.5">
      <c r="B45" s="3">
        <v>40</v>
      </c>
      <c r="C45" s="10" t="s">
        <v>40</v>
      </c>
      <c r="D45" s="13">
        <v>109855162256</v>
      </c>
      <c r="E45" s="14">
        <v>44294226030</v>
      </c>
      <c r="F45" s="18">
        <f t="shared" si="0"/>
        <v>0.40320568574446547</v>
      </c>
      <c r="G45" s="13">
        <v>278466497</v>
      </c>
      <c r="H45" s="14">
        <v>272132262</v>
      </c>
      <c r="I45" s="18">
        <f t="shared" si="1"/>
        <v>0.9772531522885498</v>
      </c>
    </row>
    <row r="46" spans="2:9" ht="13.5">
      <c r="B46" s="23">
        <v>41</v>
      </c>
      <c r="C46" s="24" t="s">
        <v>41</v>
      </c>
      <c r="D46" s="25">
        <v>14222006302</v>
      </c>
      <c r="E46" s="26">
        <v>6210876340</v>
      </c>
      <c r="F46" s="27">
        <f t="shared" si="0"/>
        <v>0.4367088727225906</v>
      </c>
      <c r="G46" s="25">
        <v>33774286</v>
      </c>
      <c r="H46" s="26">
        <v>32837340</v>
      </c>
      <c r="I46" s="27">
        <f t="shared" si="1"/>
        <v>0.9722585993379698</v>
      </c>
    </row>
    <row r="47" spans="2:9" ht="13.5">
      <c r="B47" s="1">
        <v>42</v>
      </c>
      <c r="C47" s="9" t="s">
        <v>42</v>
      </c>
      <c r="D47" s="11">
        <v>23572041065</v>
      </c>
      <c r="E47" s="12">
        <v>10021773102</v>
      </c>
      <c r="F47" s="17">
        <f t="shared" si="0"/>
        <v>0.42515508412550784</v>
      </c>
      <c r="G47" s="11">
        <v>54058190</v>
      </c>
      <c r="H47" s="12">
        <v>53373976</v>
      </c>
      <c r="I47" s="17">
        <f t="shared" si="1"/>
        <v>0.9873430094496319</v>
      </c>
    </row>
    <row r="48" spans="2:9" ht="13.5">
      <c r="B48" s="23">
        <v>43</v>
      </c>
      <c r="C48" s="24" t="s">
        <v>43</v>
      </c>
      <c r="D48" s="25">
        <v>31561984214</v>
      </c>
      <c r="E48" s="26">
        <v>12642622424</v>
      </c>
      <c r="F48" s="27">
        <f t="shared" si="0"/>
        <v>0.4005648801507255</v>
      </c>
      <c r="G48" s="25">
        <v>76799966</v>
      </c>
      <c r="H48" s="26">
        <v>73447841</v>
      </c>
      <c r="I48" s="27">
        <f t="shared" si="1"/>
        <v>0.9563525197393967</v>
      </c>
    </row>
    <row r="49" spans="2:9" ht="13.5">
      <c r="B49" s="1">
        <v>44</v>
      </c>
      <c r="C49" s="9" t="s">
        <v>44</v>
      </c>
      <c r="D49" s="11">
        <v>21099098974</v>
      </c>
      <c r="E49" s="12">
        <v>8847913810</v>
      </c>
      <c r="F49" s="17">
        <f t="shared" si="0"/>
        <v>0.4193503154283085</v>
      </c>
      <c r="G49" s="11">
        <v>49835087</v>
      </c>
      <c r="H49" s="12">
        <v>48610828</v>
      </c>
      <c r="I49" s="17">
        <f t="shared" si="1"/>
        <v>0.9754337942662767</v>
      </c>
    </row>
    <row r="50" spans="2:9" ht="13.5">
      <c r="B50" s="28">
        <v>45</v>
      </c>
      <c r="C50" s="29" t="s">
        <v>45</v>
      </c>
      <c r="D50" s="30">
        <v>17247946329</v>
      </c>
      <c r="E50" s="31">
        <v>7238128695</v>
      </c>
      <c r="F50" s="32">
        <f t="shared" si="0"/>
        <v>0.4196516244273153</v>
      </c>
      <c r="G50" s="30">
        <v>39593344</v>
      </c>
      <c r="H50" s="31">
        <v>39624686</v>
      </c>
      <c r="I50" s="32">
        <f t="shared" si="1"/>
        <v>1.0007915976988455</v>
      </c>
    </row>
    <row r="51" spans="2:9" ht="13.5">
      <c r="B51" s="1">
        <v>46</v>
      </c>
      <c r="C51" s="9" t="s">
        <v>46</v>
      </c>
      <c r="D51" s="11">
        <v>27768541805</v>
      </c>
      <c r="E51" s="12">
        <v>11463579823</v>
      </c>
      <c r="F51" s="17">
        <f t="shared" si="0"/>
        <v>0.4128261362624331</v>
      </c>
      <c r="G51" s="11">
        <v>66825793</v>
      </c>
      <c r="H51" s="12">
        <v>64022283</v>
      </c>
      <c r="I51" s="17">
        <f t="shared" si="1"/>
        <v>0.9580474862453184</v>
      </c>
    </row>
    <row r="52" spans="2:9" ht="13.5">
      <c r="B52" s="28">
        <v>47</v>
      </c>
      <c r="C52" s="29" t="s">
        <v>47</v>
      </c>
      <c r="D52" s="30">
        <v>16908220676</v>
      </c>
      <c r="E52" s="31">
        <v>8634651725</v>
      </c>
      <c r="F52" s="32">
        <f t="shared" si="0"/>
        <v>0.5106777283346121</v>
      </c>
      <c r="G52" s="30">
        <v>40636603</v>
      </c>
      <c r="H52" s="31">
        <v>45800309</v>
      </c>
      <c r="I52" s="32">
        <f t="shared" si="1"/>
        <v>1.1270703163844675</v>
      </c>
    </row>
    <row r="53" spans="2:9" ht="27.75" customHeight="1">
      <c r="B53" s="38" t="s">
        <v>51</v>
      </c>
      <c r="C53" s="38"/>
      <c r="D53" s="15">
        <f>SUM(D6:D52)</f>
        <v>3218876138831</v>
      </c>
      <c r="E53" s="15">
        <f>SUM(E6:E52)</f>
        <v>1327797649965</v>
      </c>
      <c r="F53" s="19">
        <f t="shared" si="0"/>
        <v>0.4125034927399277</v>
      </c>
      <c r="G53" s="15">
        <f>SUM(G6:G52)</f>
        <v>8248648261</v>
      </c>
      <c r="H53" s="15">
        <f>SUM(H6:H52)</f>
        <v>8677326701</v>
      </c>
      <c r="I53" s="19">
        <f t="shared" si="1"/>
        <v>1.0519695380910847</v>
      </c>
    </row>
    <row r="54" spans="1:9" ht="13.5">
      <c r="A54" s="33" t="s">
        <v>60</v>
      </c>
      <c r="B54" s="33"/>
      <c r="C54" s="39" t="s">
        <v>55</v>
      </c>
      <c r="D54" s="39"/>
      <c r="E54" s="39"/>
      <c r="F54" s="39"/>
      <c r="G54" s="39"/>
      <c r="H54" s="39"/>
      <c r="I54" s="39"/>
    </row>
    <row r="55" spans="3:9" ht="13.5">
      <c r="C55" s="40"/>
      <c r="D55" s="40"/>
      <c r="E55" s="40"/>
      <c r="F55" s="40"/>
      <c r="G55" s="40"/>
      <c r="H55" s="40"/>
      <c r="I55" s="40"/>
    </row>
    <row r="56" spans="1:10" ht="13.5">
      <c r="A56" s="33" t="s">
        <v>58</v>
      </c>
      <c r="B56" s="33"/>
      <c r="C56" s="34" t="s">
        <v>59</v>
      </c>
      <c r="D56" s="34"/>
      <c r="E56" s="34"/>
      <c r="F56" s="34"/>
      <c r="G56" s="34"/>
      <c r="H56" s="34"/>
      <c r="I56" s="34"/>
      <c r="J56" s="20"/>
    </row>
    <row r="57" spans="3:10" ht="13.5">
      <c r="C57" s="34"/>
      <c r="D57" s="34"/>
      <c r="E57" s="34"/>
      <c r="F57" s="34"/>
      <c r="G57" s="34"/>
      <c r="H57" s="34"/>
      <c r="I57" s="34"/>
      <c r="J57" s="20"/>
    </row>
    <row r="58" spans="1:10" ht="13.5">
      <c r="A58" s="33"/>
      <c r="B58" s="33"/>
      <c r="C58" s="34"/>
      <c r="D58" s="34"/>
      <c r="E58" s="34"/>
      <c r="F58" s="34"/>
      <c r="G58" s="34"/>
      <c r="H58" s="34"/>
      <c r="I58" s="34"/>
      <c r="J58" s="20"/>
    </row>
    <row r="59" spans="3:10" ht="13.5">
      <c r="C59" s="34"/>
      <c r="D59" s="34"/>
      <c r="E59" s="34"/>
      <c r="F59" s="34"/>
      <c r="G59" s="34"/>
      <c r="H59" s="34"/>
      <c r="I59" s="34"/>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2011-09-30T09:23:56Z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