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'Sheet1'!$A$1:$I$57</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<sst xmlns="http://schemas.openxmlformats.org/spreadsheetml/2006/main" count="63" uniqueCount="60">
  <si>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</si>
  <si>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</si>
  <si>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</si>
  <si>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</si>
  <si>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</si>
  <si>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</si>
  <si>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</si>
  <si>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</si>
  <si>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</si>
  <si>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</si>
  <si>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</si>
  <si>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</si>
  <si>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</si>
  <si>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</si>
  <si>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</si>
  <si>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</si>
  <si>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</si>
  <si>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</si>
  <si>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</si>
  <si>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</si>
  <si>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</si>
  <si>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</si>
  <si>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</si>
  <si>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</si>
  <si>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</si>
  <si>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</si>
  <si>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</si>
  <si>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</si>
  <si>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</si>
  <si>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</si>
  <si>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</si>
  <si>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</si>
  <si>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</si>
  <si>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</si>
  <si>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</si>
  <si>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</si>
  <si>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</si>
  <si>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</si>
  <si>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</si>
  <si>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</si>
  <si>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</si>
  <si>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</si>
  <si>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</si>
  <si>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</si>
  <si>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</si>
  <si>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</si>
  <si>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</si>
  <si>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</si>
  <si>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</si>
  <si>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</si>
  <si>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</si>
  <si>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</si>
  <si>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</si>
  <si>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</si>
  <si>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</si>
  <si>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</si>
  <si>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</si>
  <si>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</si>
  <si>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平成23年度・平成23年4月末日現在</t>
  </si>
  <si>
    <t>Ⅴ－③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</si>
</sst>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9">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59</v>
      </c>
    </row>
    <row r="3" spans="2:9" ht="13.5">
      <c r="B3" t="s">
        <v>58</v>
      </c>
      <c r="F3" s="3"/>
      <c r="I3" t="s">
        <v>52</v>
      </c>
    </row>
    <row r="4" spans="2:9" ht="16.5" customHeight="1">
      <c r="B4" s="6"/>
      <c r="C4" s="7"/>
      <c r="D4" s="33" t="s">
        <v>49</v>
      </c>
      <c r="E4" s="34"/>
      <c r="F4" s="35"/>
      <c r="G4" s="33" t="s">
        <v>50</v>
      </c>
      <c r="H4" s="34"/>
      <c r="I4" s="35"/>
    </row>
    <row r="5" spans="2:9" ht="16.5" customHeight="1">
      <c r="B5" s="10" t="s">
        <v>0</v>
      </c>
      <c r="C5" s="8"/>
      <c r="D5" s="24" t="s">
        <v>53</v>
      </c>
      <c r="E5" s="24" t="s">
        <v>54</v>
      </c>
      <c r="F5" s="9" t="s">
        <v>48</v>
      </c>
      <c r="G5" s="24" t="s">
        <v>53</v>
      </c>
      <c r="H5" s="24" t="s">
        <v>54</v>
      </c>
      <c r="I5" s="9" t="s">
        <v>48</v>
      </c>
    </row>
    <row r="6" spans="2:9" ht="13.5">
      <c r="B6" s="1">
        <v>1</v>
      </c>
      <c r="C6" s="11" t="s">
        <v>1</v>
      </c>
      <c r="D6" s="15">
        <v>2019046780</v>
      </c>
      <c r="E6" s="16">
        <v>340750310</v>
      </c>
      <c r="F6" s="25">
        <f>E6/D6</f>
        <v>0.16876791235119376</v>
      </c>
      <c r="G6" s="15">
        <v>2391550</v>
      </c>
      <c r="H6" s="16">
        <v>1239146</v>
      </c>
      <c r="I6" s="25">
        <f>H6/G6</f>
        <v>0.5181351006669315</v>
      </c>
    </row>
    <row r="7" spans="2:9" ht="13.5">
      <c r="B7" s="2">
        <v>2</v>
      </c>
      <c r="C7" s="12" t="s">
        <v>2</v>
      </c>
      <c r="D7" s="17">
        <v>1274118477</v>
      </c>
      <c r="E7" s="18">
        <v>40450692</v>
      </c>
      <c r="F7" s="26">
        <f aca="true" t="shared" si="0" ref="F7:F53">E7/D7</f>
        <v>0.031747983197954986</v>
      </c>
      <c r="G7" s="17">
        <v>780436</v>
      </c>
      <c r="H7" s="18">
        <v>143319</v>
      </c>
      <c r="I7" s="26">
        <f aca="true" t="shared" si="1" ref="I7:I53">H7/G7</f>
        <v>0.1836396578322886</v>
      </c>
    </row>
    <row r="8" spans="2:9" ht="13.5">
      <c r="B8" s="1">
        <v>3</v>
      </c>
      <c r="C8" s="11" t="s">
        <v>3</v>
      </c>
      <c r="D8" s="15">
        <v>469531335</v>
      </c>
      <c r="E8" s="16">
        <v>55334565</v>
      </c>
      <c r="F8" s="25">
        <f t="shared" si="0"/>
        <v>0.11785063290823818</v>
      </c>
      <c r="G8" s="15">
        <v>460781</v>
      </c>
      <c r="H8" s="16">
        <v>117537</v>
      </c>
      <c r="I8" s="25">
        <f t="shared" si="1"/>
        <v>0.25508213229278115</v>
      </c>
    </row>
    <row r="9" spans="2:9" ht="13.5">
      <c r="B9" s="2">
        <v>4</v>
      </c>
      <c r="C9" s="12" t="s">
        <v>4</v>
      </c>
      <c r="D9" s="17">
        <v>1317022349</v>
      </c>
      <c r="E9" s="18">
        <v>96698277</v>
      </c>
      <c r="F9" s="26">
        <f t="shared" si="0"/>
        <v>0.07342189528782249</v>
      </c>
      <c r="G9" s="17">
        <v>1376044</v>
      </c>
      <c r="H9" s="18">
        <v>299799</v>
      </c>
      <c r="I9" s="26">
        <f t="shared" si="1"/>
        <v>0.2178702134524768</v>
      </c>
    </row>
    <row r="10" spans="2:9" ht="13.5">
      <c r="B10" s="5">
        <v>5</v>
      </c>
      <c r="C10" s="13" t="s">
        <v>5</v>
      </c>
      <c r="D10" s="19">
        <v>826138693</v>
      </c>
      <c r="E10" s="20">
        <v>37717983</v>
      </c>
      <c r="F10" s="27">
        <f t="shared" si="0"/>
        <v>0.04565575165476483</v>
      </c>
      <c r="G10" s="19">
        <v>960413</v>
      </c>
      <c r="H10" s="20">
        <v>167393</v>
      </c>
      <c r="I10" s="27">
        <f t="shared" si="1"/>
        <v>0.17429272615010416</v>
      </c>
    </row>
    <row r="11" spans="2:9" ht="13.5">
      <c r="B11" s="2">
        <v>6</v>
      </c>
      <c r="C11" s="12" t="s">
        <v>6</v>
      </c>
      <c r="D11" s="17">
        <v>526039803</v>
      </c>
      <c r="E11" s="18">
        <v>31224850</v>
      </c>
      <c r="F11" s="26">
        <f t="shared" si="0"/>
        <v>0.05935834098850501</v>
      </c>
      <c r="G11" s="17">
        <v>625311</v>
      </c>
      <c r="H11" s="18">
        <v>199671</v>
      </c>
      <c r="I11" s="26">
        <f t="shared" si="1"/>
        <v>0.3193147090008012</v>
      </c>
    </row>
    <row r="12" spans="2:9" ht="13.5">
      <c r="B12" s="1">
        <v>7</v>
      </c>
      <c r="C12" s="11" t="s">
        <v>7</v>
      </c>
      <c r="D12" s="15">
        <v>1276300397</v>
      </c>
      <c r="E12" s="16">
        <v>85583259</v>
      </c>
      <c r="F12" s="25">
        <f t="shared" si="0"/>
        <v>0.06705573327499326</v>
      </c>
      <c r="G12" s="15">
        <v>1624674</v>
      </c>
      <c r="H12" s="16">
        <v>209902</v>
      </c>
      <c r="I12" s="25">
        <f t="shared" si="1"/>
        <v>0.12919638031999034</v>
      </c>
    </row>
    <row r="13" spans="2:9" ht="13.5">
      <c r="B13" s="2">
        <v>8</v>
      </c>
      <c r="C13" s="12" t="s">
        <v>8</v>
      </c>
      <c r="D13" s="17">
        <v>1487438554</v>
      </c>
      <c r="E13" s="18">
        <v>106516704</v>
      </c>
      <c r="F13" s="26">
        <f t="shared" si="0"/>
        <v>0.07161082635215868</v>
      </c>
      <c r="G13" s="17">
        <v>2174266</v>
      </c>
      <c r="H13" s="18">
        <v>334169</v>
      </c>
      <c r="I13" s="26">
        <f t="shared" si="1"/>
        <v>0.15369278643919373</v>
      </c>
    </row>
    <row r="14" spans="2:9" ht="13.5">
      <c r="B14" s="1">
        <v>9</v>
      </c>
      <c r="C14" s="11" t="s">
        <v>9</v>
      </c>
      <c r="D14" s="15">
        <v>1325334500</v>
      </c>
      <c r="E14" s="16">
        <v>38373907</v>
      </c>
      <c r="F14" s="25">
        <f t="shared" si="0"/>
        <v>0.028954129693296297</v>
      </c>
      <c r="G14" s="15">
        <v>1697850</v>
      </c>
      <c r="H14" s="16">
        <v>262744</v>
      </c>
      <c r="I14" s="25">
        <f t="shared" si="1"/>
        <v>0.15475100862855964</v>
      </c>
    </row>
    <row r="15" spans="2:9" ht="13.5">
      <c r="B15" s="4">
        <v>10</v>
      </c>
      <c r="C15" s="14" t="s">
        <v>10</v>
      </c>
      <c r="D15" s="21">
        <v>807464045</v>
      </c>
      <c r="E15" s="22">
        <v>42073505</v>
      </c>
      <c r="F15" s="28">
        <f t="shared" si="0"/>
        <v>0.05210573184097628</v>
      </c>
      <c r="G15" s="21">
        <v>1653801</v>
      </c>
      <c r="H15" s="22">
        <v>462424</v>
      </c>
      <c r="I15" s="28">
        <f t="shared" si="1"/>
        <v>0.27961284338321235</v>
      </c>
    </row>
    <row r="16" spans="2:9" ht="13.5">
      <c r="B16" s="1">
        <v>11</v>
      </c>
      <c r="C16" s="11" t="s">
        <v>11</v>
      </c>
      <c r="D16" s="15">
        <v>2929320940</v>
      </c>
      <c r="E16" s="16">
        <v>181853143</v>
      </c>
      <c r="F16" s="25">
        <f t="shared" si="0"/>
        <v>0.06208030691235901</v>
      </c>
      <c r="G16" s="15">
        <v>6113995</v>
      </c>
      <c r="H16" s="16">
        <v>1013784</v>
      </c>
      <c r="I16" s="25">
        <f t="shared" si="1"/>
        <v>0.16581367829054489</v>
      </c>
    </row>
    <row r="17" spans="2:9" ht="13.5">
      <c r="B17" s="2">
        <v>12</v>
      </c>
      <c r="C17" s="12" t="s">
        <v>12</v>
      </c>
      <c r="D17" s="17">
        <v>3022153155</v>
      </c>
      <c r="E17" s="18">
        <v>148158270</v>
      </c>
      <c r="F17" s="26">
        <f t="shared" si="0"/>
        <v>0.04902407733866155</v>
      </c>
      <c r="G17" s="17">
        <v>3601362</v>
      </c>
      <c r="H17" s="18">
        <v>546095</v>
      </c>
      <c r="I17" s="26">
        <f t="shared" si="1"/>
        <v>0.1516356867207462</v>
      </c>
    </row>
    <row r="18" spans="2:9" ht="13.5">
      <c r="B18" s="1">
        <v>13</v>
      </c>
      <c r="C18" s="11" t="s">
        <v>13</v>
      </c>
      <c r="D18" s="15">
        <v>10302792327</v>
      </c>
      <c r="E18" s="16">
        <v>661643778</v>
      </c>
      <c r="F18" s="25">
        <f t="shared" si="0"/>
        <v>0.0642198500173651</v>
      </c>
      <c r="G18" s="15">
        <v>18758052</v>
      </c>
      <c r="H18" s="16">
        <v>4266982</v>
      </c>
      <c r="I18" s="25">
        <f t="shared" si="1"/>
        <v>0.22747468660391815</v>
      </c>
    </row>
    <row r="19" spans="2:9" ht="13.5">
      <c r="B19" s="2">
        <v>14</v>
      </c>
      <c r="C19" s="12" t="s">
        <v>14</v>
      </c>
      <c r="D19" s="17">
        <v>4459598299</v>
      </c>
      <c r="E19" s="18">
        <v>227021351</v>
      </c>
      <c r="F19" s="26">
        <f t="shared" si="0"/>
        <v>0.05090623320286633</v>
      </c>
      <c r="G19" s="17">
        <v>5797364</v>
      </c>
      <c r="H19" s="18">
        <v>1202695</v>
      </c>
      <c r="I19" s="26">
        <f t="shared" si="1"/>
        <v>0.20745549184077453</v>
      </c>
    </row>
    <row r="20" spans="2:9" ht="13.5">
      <c r="B20" s="5">
        <v>15</v>
      </c>
      <c r="C20" s="13" t="s">
        <v>15</v>
      </c>
      <c r="D20" s="19">
        <v>818278139</v>
      </c>
      <c r="E20" s="20">
        <v>84317261</v>
      </c>
      <c r="F20" s="27">
        <f t="shared" si="0"/>
        <v>0.10304229941061642</v>
      </c>
      <c r="G20" s="19">
        <v>1335095</v>
      </c>
      <c r="H20" s="20">
        <v>461752</v>
      </c>
      <c r="I20" s="27">
        <f t="shared" si="1"/>
        <v>0.34585703639066884</v>
      </c>
    </row>
    <row r="21" spans="2:9" ht="13.5">
      <c r="B21" s="2">
        <v>16</v>
      </c>
      <c r="C21" s="12" t="s">
        <v>16</v>
      </c>
      <c r="D21" s="17">
        <v>425358804</v>
      </c>
      <c r="E21" s="18">
        <v>47102354</v>
      </c>
      <c r="F21" s="26">
        <f t="shared" si="0"/>
        <v>0.11073558030786639</v>
      </c>
      <c r="G21" s="17">
        <v>227119</v>
      </c>
      <c r="H21" s="18">
        <v>77111</v>
      </c>
      <c r="I21" s="26">
        <f t="shared" si="1"/>
        <v>0.33951805000902613</v>
      </c>
    </row>
    <row r="22" spans="2:9" ht="13.5">
      <c r="B22" s="1">
        <v>17</v>
      </c>
      <c r="C22" s="11" t="s">
        <v>17</v>
      </c>
      <c r="D22" s="15">
        <v>357228070</v>
      </c>
      <c r="E22" s="16">
        <v>38570535</v>
      </c>
      <c r="F22" s="25">
        <f t="shared" si="0"/>
        <v>0.10797173637558773</v>
      </c>
      <c r="G22" s="15">
        <v>386176</v>
      </c>
      <c r="H22" s="16">
        <v>230129</v>
      </c>
      <c r="I22" s="25">
        <f t="shared" si="1"/>
        <v>0.5959174055352999</v>
      </c>
    </row>
    <row r="23" spans="2:9" ht="13.5">
      <c r="B23" s="2">
        <v>18</v>
      </c>
      <c r="C23" s="12" t="s">
        <v>18</v>
      </c>
      <c r="D23" s="17">
        <v>568000265</v>
      </c>
      <c r="E23" s="18">
        <v>44492360</v>
      </c>
      <c r="F23" s="26">
        <f t="shared" si="0"/>
        <v>0.0783315831727649</v>
      </c>
      <c r="G23" s="17">
        <v>523533</v>
      </c>
      <c r="H23" s="18">
        <v>218044</v>
      </c>
      <c r="I23" s="26">
        <f t="shared" si="1"/>
        <v>0.41648568476103703</v>
      </c>
    </row>
    <row r="24" spans="2:9" ht="13.5">
      <c r="B24" s="1">
        <v>19</v>
      </c>
      <c r="C24" s="11" t="s">
        <v>19</v>
      </c>
      <c r="D24" s="15">
        <v>533645769</v>
      </c>
      <c r="E24" s="16">
        <v>43528664</v>
      </c>
      <c r="F24" s="25">
        <f t="shared" si="0"/>
        <v>0.08156846081918434</v>
      </c>
      <c r="G24" s="15">
        <v>452871</v>
      </c>
      <c r="H24" s="16">
        <v>120786</v>
      </c>
      <c r="I24" s="25">
        <f t="shared" si="1"/>
        <v>0.2667117126069013</v>
      </c>
    </row>
    <row r="25" spans="2:9" ht="13.5">
      <c r="B25" s="4">
        <v>20</v>
      </c>
      <c r="C25" s="14" t="s">
        <v>20</v>
      </c>
      <c r="D25" s="21">
        <v>944954604</v>
      </c>
      <c r="E25" s="22">
        <v>74965500</v>
      </c>
      <c r="F25" s="28">
        <f t="shared" si="0"/>
        <v>0.07933238240511287</v>
      </c>
      <c r="G25" s="21">
        <v>1271773</v>
      </c>
      <c r="H25" s="22">
        <v>261819</v>
      </c>
      <c r="I25" s="28">
        <f t="shared" si="1"/>
        <v>0.20586928642139754</v>
      </c>
    </row>
    <row r="26" spans="2:9" ht="13.5">
      <c r="B26" s="1">
        <v>21</v>
      </c>
      <c r="C26" s="11" t="s">
        <v>21</v>
      </c>
      <c r="D26" s="15">
        <v>804741932</v>
      </c>
      <c r="E26" s="16">
        <v>56188991</v>
      </c>
      <c r="F26" s="25">
        <f t="shared" si="0"/>
        <v>0.0698223725714842</v>
      </c>
      <c r="G26" s="15">
        <v>1093803</v>
      </c>
      <c r="H26" s="16">
        <v>211310</v>
      </c>
      <c r="I26" s="25">
        <f t="shared" si="1"/>
        <v>0.193188352930098</v>
      </c>
    </row>
    <row r="27" spans="2:9" ht="13.5">
      <c r="B27" s="2">
        <v>22</v>
      </c>
      <c r="C27" s="12" t="s">
        <v>22</v>
      </c>
      <c r="D27" s="17">
        <v>1650346781</v>
      </c>
      <c r="E27" s="18">
        <v>180325205</v>
      </c>
      <c r="F27" s="26">
        <f t="shared" si="0"/>
        <v>0.10926503876399539</v>
      </c>
      <c r="G27" s="17">
        <v>3080931</v>
      </c>
      <c r="H27" s="18">
        <v>688652</v>
      </c>
      <c r="I27" s="26">
        <f t="shared" si="1"/>
        <v>0.2235207474623742</v>
      </c>
    </row>
    <row r="28" spans="2:9" ht="13.5">
      <c r="B28" s="1">
        <v>23</v>
      </c>
      <c r="C28" s="11" t="s">
        <v>23</v>
      </c>
      <c r="D28" s="15">
        <v>3375223617</v>
      </c>
      <c r="E28" s="16">
        <v>229485911</v>
      </c>
      <c r="F28" s="25">
        <f t="shared" si="0"/>
        <v>0.06799132058810786</v>
      </c>
      <c r="G28" s="15">
        <v>5468914</v>
      </c>
      <c r="H28" s="16">
        <v>989311</v>
      </c>
      <c r="I28" s="25">
        <f t="shared" si="1"/>
        <v>0.18089715800979866</v>
      </c>
    </row>
    <row r="29" spans="2:9" ht="13.5">
      <c r="B29" s="2">
        <v>24</v>
      </c>
      <c r="C29" s="12" t="s">
        <v>24</v>
      </c>
      <c r="D29" s="17">
        <v>1256371721</v>
      </c>
      <c r="E29" s="18">
        <v>63343439</v>
      </c>
      <c r="F29" s="26">
        <f t="shared" si="0"/>
        <v>0.05041775291597796</v>
      </c>
      <c r="G29" s="17">
        <v>785265</v>
      </c>
      <c r="H29" s="18">
        <v>201333</v>
      </c>
      <c r="I29" s="26">
        <f t="shared" si="1"/>
        <v>0.2563886076674753</v>
      </c>
    </row>
    <row r="30" spans="2:9" ht="13.5">
      <c r="B30" s="5">
        <v>25</v>
      </c>
      <c r="C30" s="13" t="s">
        <v>25</v>
      </c>
      <c r="D30" s="19">
        <v>573813822</v>
      </c>
      <c r="E30" s="20">
        <v>37640752</v>
      </c>
      <c r="F30" s="27">
        <f t="shared" si="0"/>
        <v>0.06559749967124354</v>
      </c>
      <c r="G30" s="19">
        <v>720796</v>
      </c>
      <c r="H30" s="20">
        <v>301010</v>
      </c>
      <c r="I30" s="27">
        <f t="shared" si="1"/>
        <v>0.4176077558698994</v>
      </c>
    </row>
    <row r="31" spans="2:9" ht="13.5">
      <c r="B31" s="2">
        <v>26</v>
      </c>
      <c r="C31" s="12" t="s">
        <v>26</v>
      </c>
      <c r="D31" s="17">
        <v>1122234380</v>
      </c>
      <c r="E31" s="18">
        <v>90392592</v>
      </c>
      <c r="F31" s="26">
        <f t="shared" si="0"/>
        <v>0.0805469816385415</v>
      </c>
      <c r="G31" s="17">
        <v>1504382</v>
      </c>
      <c r="H31" s="18">
        <v>544791</v>
      </c>
      <c r="I31" s="26">
        <f t="shared" si="1"/>
        <v>0.36213607979888085</v>
      </c>
    </row>
    <row r="32" spans="2:9" ht="13.5">
      <c r="B32" s="1">
        <v>27</v>
      </c>
      <c r="C32" s="11" t="s">
        <v>27</v>
      </c>
      <c r="D32" s="15">
        <v>5877491022</v>
      </c>
      <c r="E32" s="16">
        <v>259537148</v>
      </c>
      <c r="F32" s="25">
        <f t="shared" si="0"/>
        <v>0.044157812751823546</v>
      </c>
      <c r="G32" s="15">
        <v>12581620</v>
      </c>
      <c r="H32" s="16">
        <v>1585405</v>
      </c>
      <c r="I32" s="25">
        <f t="shared" si="1"/>
        <v>0.12600960766578548</v>
      </c>
    </row>
    <row r="33" spans="2:9" ht="13.5">
      <c r="B33" s="2">
        <v>28</v>
      </c>
      <c r="C33" s="12" t="s">
        <v>28</v>
      </c>
      <c r="D33" s="17">
        <v>2934398641</v>
      </c>
      <c r="E33" s="18">
        <v>201839678</v>
      </c>
      <c r="F33" s="26">
        <f t="shared" si="0"/>
        <v>0.06878400063980945</v>
      </c>
      <c r="G33" s="17">
        <v>4595223</v>
      </c>
      <c r="H33" s="18">
        <v>1340123</v>
      </c>
      <c r="I33" s="26">
        <f t="shared" si="1"/>
        <v>0.29163394246590424</v>
      </c>
    </row>
    <row r="34" spans="2:9" ht="13.5">
      <c r="B34" s="1">
        <v>29</v>
      </c>
      <c r="C34" s="11" t="s">
        <v>29</v>
      </c>
      <c r="D34" s="15">
        <v>472922706</v>
      </c>
      <c r="E34" s="16">
        <v>41509432</v>
      </c>
      <c r="F34" s="25">
        <f t="shared" si="0"/>
        <v>0.08777212739707195</v>
      </c>
      <c r="G34" s="15">
        <v>803211</v>
      </c>
      <c r="H34" s="16">
        <v>180088</v>
      </c>
      <c r="I34" s="25">
        <f t="shared" si="1"/>
        <v>0.22421007680422703</v>
      </c>
    </row>
    <row r="35" spans="2:9" ht="13.5">
      <c r="B35" s="4">
        <v>30</v>
      </c>
      <c r="C35" s="14" t="s">
        <v>30</v>
      </c>
      <c r="D35" s="21">
        <v>441382574</v>
      </c>
      <c r="E35" s="22">
        <v>43783623</v>
      </c>
      <c r="F35" s="28">
        <f t="shared" si="0"/>
        <v>0.09919653737847837</v>
      </c>
      <c r="G35" s="21">
        <v>587856</v>
      </c>
      <c r="H35" s="22">
        <v>224071</v>
      </c>
      <c r="I35" s="28">
        <f t="shared" si="1"/>
        <v>0.38116647614381755</v>
      </c>
    </row>
    <row r="36" spans="2:9" ht="13.5">
      <c r="B36" s="1">
        <v>31</v>
      </c>
      <c r="C36" s="11" t="s">
        <v>31</v>
      </c>
      <c r="D36" s="15">
        <v>232090551</v>
      </c>
      <c r="E36" s="16">
        <v>16675561</v>
      </c>
      <c r="F36" s="25">
        <f t="shared" si="0"/>
        <v>0.07184937485886704</v>
      </c>
      <c r="G36" s="15">
        <v>351899</v>
      </c>
      <c r="H36" s="16">
        <v>74618</v>
      </c>
      <c r="I36" s="25">
        <f t="shared" si="1"/>
        <v>0.21204379665756368</v>
      </c>
    </row>
    <row r="37" spans="2:9" ht="13.5">
      <c r="B37" s="2">
        <v>32</v>
      </c>
      <c r="C37" s="12" t="s">
        <v>32</v>
      </c>
      <c r="D37" s="17">
        <v>270342407</v>
      </c>
      <c r="E37" s="18">
        <v>25246403</v>
      </c>
      <c r="F37" s="26">
        <f t="shared" si="0"/>
        <v>0.09338676562127377</v>
      </c>
      <c r="G37" s="17">
        <v>359939</v>
      </c>
      <c r="H37" s="18">
        <v>160154</v>
      </c>
      <c r="I37" s="26">
        <f t="shared" si="1"/>
        <v>0.4449476161238432</v>
      </c>
    </row>
    <row r="38" spans="2:9" ht="13.5">
      <c r="B38" s="1">
        <v>33</v>
      </c>
      <c r="C38" s="11" t="s">
        <v>33</v>
      </c>
      <c r="D38" s="15">
        <v>1118781439</v>
      </c>
      <c r="E38" s="16">
        <v>70110517</v>
      </c>
      <c r="F38" s="25">
        <f t="shared" si="0"/>
        <v>0.06266685748975855</v>
      </c>
      <c r="G38" s="15">
        <v>1080868</v>
      </c>
      <c r="H38" s="16">
        <v>311290</v>
      </c>
      <c r="I38" s="25">
        <f t="shared" si="1"/>
        <v>0.28800001480291765</v>
      </c>
    </row>
    <row r="39" spans="2:9" ht="13.5">
      <c r="B39" s="2">
        <v>34</v>
      </c>
      <c r="C39" s="12" t="s">
        <v>34</v>
      </c>
      <c r="D39" s="17">
        <v>2193258845</v>
      </c>
      <c r="E39" s="18">
        <v>86548130</v>
      </c>
      <c r="F39" s="26">
        <f t="shared" si="0"/>
        <v>0.039460973882451164</v>
      </c>
      <c r="G39" s="17">
        <v>2242693</v>
      </c>
      <c r="H39" s="18">
        <v>406391</v>
      </c>
      <c r="I39" s="26">
        <f t="shared" si="1"/>
        <v>0.18120670105092404</v>
      </c>
    </row>
    <row r="40" spans="2:9" ht="13.5">
      <c r="B40" s="5">
        <v>35</v>
      </c>
      <c r="C40" s="13" t="s">
        <v>35</v>
      </c>
      <c r="D40" s="19">
        <v>661974175</v>
      </c>
      <c r="E40" s="20">
        <v>58634463</v>
      </c>
      <c r="F40" s="27">
        <f t="shared" si="0"/>
        <v>0.08857515174213557</v>
      </c>
      <c r="G40" s="19">
        <v>693993</v>
      </c>
      <c r="H40" s="20">
        <v>198192</v>
      </c>
      <c r="I40" s="27">
        <f t="shared" si="1"/>
        <v>0.2855821312318712</v>
      </c>
    </row>
    <row r="41" spans="2:9" ht="13.5">
      <c r="B41" s="2">
        <v>36</v>
      </c>
      <c r="C41" s="12" t="s">
        <v>36</v>
      </c>
      <c r="D41" s="17">
        <v>298346337</v>
      </c>
      <c r="E41" s="18">
        <v>14659465</v>
      </c>
      <c r="F41" s="26">
        <f t="shared" si="0"/>
        <v>0.04913572979446367</v>
      </c>
      <c r="G41" s="17">
        <v>371772</v>
      </c>
      <c r="H41" s="18">
        <v>57090</v>
      </c>
      <c r="I41" s="26">
        <f t="shared" si="1"/>
        <v>0.15356186049514217</v>
      </c>
    </row>
    <row r="42" spans="2:9" ht="13.5">
      <c r="B42" s="1">
        <v>37</v>
      </c>
      <c r="C42" s="11" t="s">
        <v>37</v>
      </c>
      <c r="D42" s="15">
        <v>372469145</v>
      </c>
      <c r="E42" s="16">
        <v>16446534</v>
      </c>
      <c r="F42" s="25">
        <f t="shared" si="0"/>
        <v>0.044155426619297555</v>
      </c>
      <c r="G42" s="15">
        <v>438609</v>
      </c>
      <c r="H42" s="16">
        <v>51499</v>
      </c>
      <c r="I42" s="25">
        <f t="shared" si="1"/>
        <v>0.11741437134212933</v>
      </c>
    </row>
    <row r="43" spans="2:9" ht="13.5">
      <c r="B43" s="2">
        <v>38</v>
      </c>
      <c r="C43" s="12" t="s">
        <v>38</v>
      </c>
      <c r="D43" s="17">
        <v>512438408</v>
      </c>
      <c r="E43" s="18">
        <v>29831180</v>
      </c>
      <c r="F43" s="26">
        <f t="shared" si="0"/>
        <v>0.058214176639156213</v>
      </c>
      <c r="G43" s="17">
        <v>428768</v>
      </c>
      <c r="H43" s="18">
        <v>128853</v>
      </c>
      <c r="I43" s="26">
        <f t="shared" si="1"/>
        <v>0.3005191618777521</v>
      </c>
    </row>
    <row r="44" spans="2:9" ht="13.5">
      <c r="B44" s="1">
        <v>39</v>
      </c>
      <c r="C44" s="11" t="s">
        <v>39</v>
      </c>
      <c r="D44" s="15">
        <v>410633034</v>
      </c>
      <c r="E44" s="16">
        <v>43447796</v>
      </c>
      <c r="F44" s="25">
        <f t="shared" si="0"/>
        <v>0.10580686988762818</v>
      </c>
      <c r="G44" s="15">
        <v>514747</v>
      </c>
      <c r="H44" s="16">
        <v>126429</v>
      </c>
      <c r="I44" s="25">
        <f t="shared" si="1"/>
        <v>0.24561386467526766</v>
      </c>
    </row>
    <row r="45" spans="2:9" ht="13.5">
      <c r="B45" s="4">
        <v>40</v>
      </c>
      <c r="C45" s="14" t="s">
        <v>40</v>
      </c>
      <c r="D45" s="21">
        <v>2758922891</v>
      </c>
      <c r="E45" s="22">
        <v>167652799</v>
      </c>
      <c r="F45" s="28">
        <f t="shared" si="0"/>
        <v>0.06076748268206674</v>
      </c>
      <c r="G45" s="21">
        <v>4372392</v>
      </c>
      <c r="H45" s="22">
        <v>977051</v>
      </c>
      <c r="I45" s="28">
        <f t="shared" si="1"/>
        <v>0.2234591500487605</v>
      </c>
    </row>
    <row r="46" spans="2:9" ht="13.5">
      <c r="B46" s="1">
        <v>41</v>
      </c>
      <c r="C46" s="11" t="s">
        <v>41</v>
      </c>
      <c r="D46" s="15">
        <v>321957237</v>
      </c>
      <c r="E46" s="16">
        <v>32816222</v>
      </c>
      <c r="F46" s="25">
        <f t="shared" si="0"/>
        <v>0.10192726930378024</v>
      </c>
      <c r="G46" s="15">
        <v>316513</v>
      </c>
      <c r="H46" s="16">
        <v>167469</v>
      </c>
      <c r="I46" s="25">
        <f t="shared" si="1"/>
        <v>0.5291062294439722</v>
      </c>
    </row>
    <row r="47" spans="2:9" ht="13.5">
      <c r="B47" s="2">
        <v>42</v>
      </c>
      <c r="C47" s="12" t="s">
        <v>42</v>
      </c>
      <c r="D47" s="17">
        <v>604589468</v>
      </c>
      <c r="E47" s="18">
        <v>54075466</v>
      </c>
      <c r="F47" s="26">
        <f t="shared" si="0"/>
        <v>0.08944162752104044</v>
      </c>
      <c r="G47" s="17">
        <v>872897</v>
      </c>
      <c r="H47" s="18">
        <v>132480</v>
      </c>
      <c r="I47" s="26">
        <f t="shared" si="1"/>
        <v>0.15177048380278543</v>
      </c>
    </row>
    <row r="48" spans="2:9" ht="13.5">
      <c r="B48" s="1">
        <v>43</v>
      </c>
      <c r="C48" s="11" t="s">
        <v>43</v>
      </c>
      <c r="D48" s="15">
        <v>1135497728</v>
      </c>
      <c r="E48" s="16">
        <v>79735135</v>
      </c>
      <c r="F48" s="25">
        <f t="shared" si="0"/>
        <v>0.07022042672021973</v>
      </c>
      <c r="G48" s="15">
        <v>1461442</v>
      </c>
      <c r="H48" s="16">
        <v>444024</v>
      </c>
      <c r="I48" s="25">
        <f t="shared" si="1"/>
        <v>0.3038259472493606</v>
      </c>
    </row>
    <row r="49" spans="2:9" ht="13.5">
      <c r="B49" s="2">
        <v>44</v>
      </c>
      <c r="C49" s="12" t="s">
        <v>44</v>
      </c>
      <c r="D49" s="17">
        <v>770368816</v>
      </c>
      <c r="E49" s="18">
        <v>32375429</v>
      </c>
      <c r="F49" s="26">
        <f t="shared" si="0"/>
        <v>0.04202588205491433</v>
      </c>
      <c r="G49" s="17">
        <v>941018</v>
      </c>
      <c r="H49" s="18">
        <v>246149</v>
      </c>
      <c r="I49" s="26">
        <f t="shared" si="1"/>
        <v>0.261577355587247</v>
      </c>
    </row>
    <row r="50" spans="2:9" ht="13.5">
      <c r="B50" s="5">
        <v>45</v>
      </c>
      <c r="C50" s="13" t="s">
        <v>45</v>
      </c>
      <c r="D50" s="19">
        <v>745997333</v>
      </c>
      <c r="E50" s="20">
        <v>57097321</v>
      </c>
      <c r="F50" s="27">
        <f t="shared" si="0"/>
        <v>0.07653823743629926</v>
      </c>
      <c r="G50" s="19">
        <v>405456</v>
      </c>
      <c r="H50" s="20">
        <v>99676</v>
      </c>
      <c r="I50" s="27">
        <f t="shared" si="1"/>
        <v>0.24583678623574445</v>
      </c>
    </row>
    <row r="51" spans="2:9" ht="13.5">
      <c r="B51" s="2">
        <v>46</v>
      </c>
      <c r="C51" s="12" t="s">
        <v>46</v>
      </c>
      <c r="D51" s="17">
        <v>1102654252</v>
      </c>
      <c r="E51" s="18">
        <v>41937607</v>
      </c>
      <c r="F51" s="26">
        <f t="shared" si="0"/>
        <v>0.03803332452029578</v>
      </c>
      <c r="G51" s="17">
        <v>1114536</v>
      </c>
      <c r="H51" s="18">
        <v>136283</v>
      </c>
      <c r="I51" s="26">
        <f t="shared" si="1"/>
        <v>0.12227779093721512</v>
      </c>
    </row>
    <row r="52" spans="2:9" ht="13.5">
      <c r="B52" s="5">
        <v>47</v>
      </c>
      <c r="C52" s="13" t="s">
        <v>47</v>
      </c>
      <c r="D52" s="19">
        <v>756652398</v>
      </c>
      <c r="E52" s="20">
        <v>88083270</v>
      </c>
      <c r="F52" s="27">
        <f t="shared" si="0"/>
        <v>0.11641180313816966</v>
      </c>
      <c r="G52" s="19">
        <v>793145</v>
      </c>
      <c r="H52" s="20">
        <v>339589</v>
      </c>
      <c r="I52" s="27">
        <f t="shared" si="1"/>
        <v>0.42815500318352884</v>
      </c>
    </row>
    <row r="53" spans="2:9" ht="27.75" customHeight="1">
      <c r="B53" s="36" t="s">
        <v>51</v>
      </c>
      <c r="C53" s="36"/>
      <c r="D53" s="23">
        <f>SUM(D6:D52)</f>
        <v>68465666965</v>
      </c>
      <c r="E53" s="23">
        <f>SUM(E6:E52)</f>
        <v>4545797337</v>
      </c>
      <c r="F53" s="29">
        <f t="shared" si="0"/>
        <v>0.0663952830449141</v>
      </c>
      <c r="G53" s="23">
        <f>SUM(G6:G52)</f>
        <v>100195154</v>
      </c>
      <c r="H53" s="23">
        <f>SUM(H6:H52)</f>
        <v>22158632</v>
      </c>
      <c r="I53" s="29">
        <f t="shared" si="1"/>
        <v>0.22115472770269906</v>
      </c>
    </row>
    <row r="54" spans="1:9" ht="13.5">
      <c r="A54" s="31" t="s">
        <v>57</v>
      </c>
      <c r="B54" s="31"/>
      <c r="C54" s="37" t="s">
        <v>55</v>
      </c>
      <c r="D54" s="37"/>
      <c r="E54" s="37"/>
      <c r="F54" s="37"/>
      <c r="G54" s="37"/>
      <c r="H54" s="37"/>
      <c r="I54" s="37"/>
    </row>
    <row r="55" spans="3:9" ht="13.5">
      <c r="C55" s="38"/>
      <c r="D55" s="38"/>
      <c r="E55" s="38"/>
      <c r="F55" s="38"/>
      <c r="G55" s="38"/>
      <c r="H55" s="38"/>
      <c r="I55" s="38"/>
    </row>
    <row r="56" spans="1:10" ht="13.5">
      <c r="A56" s="31"/>
      <c r="B56" s="31"/>
      <c r="C56" s="32"/>
      <c r="D56" s="32"/>
      <c r="E56" s="32"/>
      <c r="F56" s="32"/>
      <c r="G56" s="32"/>
      <c r="H56" s="32"/>
      <c r="I56" s="32"/>
      <c r="J56" s="30"/>
    </row>
    <row r="57" spans="3:10" ht="13.5">
      <c r="C57" s="32"/>
      <c r="D57" s="32"/>
      <c r="E57" s="32"/>
      <c r="F57" s="32"/>
      <c r="G57" s="32"/>
      <c r="H57" s="32"/>
      <c r="I57" s="32"/>
      <c r="J57" s="30"/>
    </row>
    <row r="59" ht="13.5">
      <c r="E59" t="s">
        <v>56</v>
      </c>
    </row>
  </sheetData>
  <sheetProtection/>
  <mergeCells count="7">
    <mergeCell ref="A56:B56"/>
    <mergeCell ref="C56:I57"/>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2011-05-30T00:46:38Z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