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<sst xmlns="http://schemas.openxmlformats.org/spreadsheetml/2006/main" count="62" uniqueCount="58">
  <si>
    <t>都道府県名</t>
  </si>
  <si>
    <t>事項別</t>
  </si>
  <si>
    <t>うち有期</t>
  </si>
  <si>
    <t>個別</t>
  </si>
  <si>
    <t>委託</t>
  </si>
  <si>
    <t>合計</t>
  </si>
  <si>
    <t>労災保険適用事業数</t>
  </si>
  <si>
    <t>雇用保険適用事業数</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</si>
  <si>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</si>
  <si>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</si>
  <si>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</si>
  <si>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</si>
  <si>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</si>
  <si>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</si>
  <si>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</si>
  <si>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</si>
  <si>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</si>
  <si>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</si>
  <si>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</si>
  <si>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</si>
  <si>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</si>
  <si>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</si>
  <si>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</si>
  <si>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</si>
  <si>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</si>
  <si>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</si>
  <si>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</si>
  <si>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</si>
  <si>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</si>
  <si>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</si>
  <si>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</si>
  <si>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</si>
  <si>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</si>
  <si>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</si>
  <si>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</si>
  <si>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</si>
  <si>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</si>
  <si>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</si>
  <si>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</si>
  <si>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</si>
  <si>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</si>
  <si>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</si>
  <si>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</si>
  <si>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</si>
  <si>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</si>
  <si>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</si>
  <si>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</si>
  <si>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</si>
  <si>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</si>
  <si>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</si>
  <si>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</si>
  <si>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</si>
  <si>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</si>
  <si>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</si>
  <si>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</si>
  <si>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Ⅲ－①　都道府県別労災保険・雇用保険適用状況</t>
  </si>
  <si>
    <t>平成21年度・12月16日現在</t>
  </si>
  <si>
    <t>（注1）「個別」とは、労働保険適用事業のうち、労働保険事務の処理を労働保険事務組合に委託していない事業のこと。
(注2）「有期」とは、労働保険適用事業のうち、あらかじめ事業の期間が予定されている事業のこと。
(注3）「委託」とは、労働保険適用事業のうち、労働保険事務の処理を労働保険事務組合に委託している事業のこと。
(注4）新システム移行作業の為、１２月の統計値は、入力停止期間（１２月１７日～１２月２８日）を除いたデータとなります。
　　　 なお、当該時期のデータは、翌月（１月）に反映されます。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</si>
</sst>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name val="ＭＳ Ｐゴシック"/>
      <family val="3"/>
    </font>
    <font>
      <sz val="6"/>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style="thin"/>
      <bottom style="thin"/>
    </border>
    <border>
      <left style="thin"/>
      <right/>
      <top style="thin"/>
      <bottom style="thin"/>
    </border>
    <border>
      <left/>
      <right style="thin"/>
      <top style="thin"/>
      <bottom style="thin"/>
    </border>
    <border>
      <left style="thin"/>
      <right style="thin"/>
      <top/>
      <bottom style="thin"/>
    </border>
    <border>
      <left style="thin"/>
      <right/>
      <top style="thin"/>
      <bottom/>
    </border>
    <border>
      <left style="thin"/>
      <right/>
      <top/>
      <bottom/>
    </border>
    <border>
      <left style="medium"/>
      <right style="medium"/>
      <top/>
      <bottom/>
    </border>
    <border>
      <left/>
      <right style="thin"/>
      <top/>
      <bottom/>
    </border>
    <border>
      <left style="thin"/>
      <right/>
      <top/>
      <bottom style="thin"/>
    </border>
    <border>
      <left style="medium"/>
      <right style="medium"/>
      <top/>
      <bottom style="thin"/>
    </border>
    <border>
      <left/>
      <right style="thin"/>
      <top/>
      <bottom style="thin"/>
    </border>
    <border>
      <left style="medium"/>
      <right style="medium"/>
      <top style="thin"/>
      <bottom style="medium"/>
    </border>
    <border>
      <left/>
      <right style="thin"/>
      <top style="thin"/>
      <bottom/>
    </border>
    <border>
      <left/>
      <right/>
      <top style="thin"/>
      <bottom/>
    </border>
    <border>
      <left style="thin"/>
      <right style="medium"/>
      <top style="thin"/>
      <bottom/>
    </border>
    <border>
      <left style="thin"/>
      <right style="medium"/>
      <top/>
      <bottom style="thin"/>
    </border>
    <border>
      <left style="medium"/>
      <right style="medium"/>
      <top style="medium"/>
      <bottom/>
    </border>
    <border>
      <left style="medium"/>
      <right style="thin"/>
      <top style="thin"/>
      <bottom/>
    </border>
    <border>
      <left style="medium"/>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51">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1" borderId="14" xfId="0" applyFill="1" applyBorder="1" applyAlignment="1">
      <alignmen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4" xfId="0" applyFill="1" applyBorder="1" applyAlignment="1">
      <alignment horizontal="distributed" vertical="center"/>
    </xf>
    <xf numFmtId="0" fontId="0" fillId="0" borderId="14" xfId="0" applyBorder="1" applyAlignment="1">
      <alignment horizontal="distributed" vertical="center"/>
    </xf>
    <xf numFmtId="0" fontId="0" fillId="0" borderId="13" xfId="0" applyBorder="1" applyAlignment="1">
      <alignment horizontal="distributed" vertical="center"/>
    </xf>
    <xf numFmtId="38" fontId="38" fillId="1" borderId="10" xfId="48" applyFont="1" applyFill="1" applyBorder="1" applyAlignment="1">
      <alignment vertical="center"/>
    </xf>
    <xf numFmtId="38" fontId="38" fillId="1" borderId="16" xfId="48" applyFont="1" applyFill="1" applyBorder="1" applyAlignment="1">
      <alignment vertical="center"/>
    </xf>
    <xf numFmtId="38" fontId="38" fillId="1" borderId="17" xfId="48" applyFont="1" applyFill="1" applyBorder="1" applyAlignment="1">
      <alignment vertical="center"/>
    </xf>
    <xf numFmtId="38" fontId="38" fillId="1" borderId="18" xfId="48" applyFont="1" applyFill="1" applyBorder="1" applyAlignment="1">
      <alignment vertical="center"/>
    </xf>
    <xf numFmtId="38" fontId="38" fillId="0" borderId="10" xfId="48" applyFont="1" applyBorder="1" applyAlignment="1">
      <alignment vertical="center"/>
    </xf>
    <xf numFmtId="38" fontId="38" fillId="0" borderId="16" xfId="48" applyFont="1" applyBorder="1" applyAlignment="1">
      <alignment vertical="center"/>
    </xf>
    <xf numFmtId="38" fontId="38" fillId="0" borderId="17" xfId="48" applyFont="1" applyBorder="1" applyAlignment="1">
      <alignment vertical="center"/>
    </xf>
    <xf numFmtId="38" fontId="38" fillId="0" borderId="18" xfId="48" applyFont="1" applyBorder="1" applyAlignment="1">
      <alignment vertical="center"/>
    </xf>
    <xf numFmtId="38" fontId="38" fillId="1" borderId="14" xfId="48" applyFont="1" applyFill="1" applyBorder="1" applyAlignment="1">
      <alignment vertical="center"/>
    </xf>
    <xf numFmtId="38" fontId="38" fillId="1" borderId="19" xfId="48" applyFont="1" applyFill="1" applyBorder="1" applyAlignment="1">
      <alignment vertical="center"/>
    </xf>
    <xf numFmtId="38" fontId="38" fillId="1" borderId="20" xfId="48" applyFont="1" applyFill="1" applyBorder="1" applyAlignment="1">
      <alignment vertical="center"/>
    </xf>
    <xf numFmtId="38" fontId="38" fillId="1" borderId="21" xfId="48" applyFont="1" applyFill="1" applyBorder="1" applyAlignment="1">
      <alignment vertical="center"/>
    </xf>
    <xf numFmtId="38" fontId="38" fillId="0" borderId="14" xfId="48" applyFont="1" applyBorder="1" applyAlignment="1">
      <alignment vertical="center"/>
    </xf>
    <xf numFmtId="38" fontId="38" fillId="0" borderId="19" xfId="48" applyFont="1" applyBorder="1" applyAlignment="1">
      <alignment vertical="center"/>
    </xf>
    <xf numFmtId="38" fontId="38" fillId="0" borderId="20" xfId="48" applyFont="1" applyBorder="1" applyAlignment="1">
      <alignment vertical="center"/>
    </xf>
    <xf numFmtId="38" fontId="38" fillId="0" borderId="21" xfId="48" applyFont="1" applyBorder="1" applyAlignment="1">
      <alignment vertical="center"/>
    </xf>
    <xf numFmtId="38" fontId="38" fillId="0" borderId="11" xfId="48" applyFont="1" applyBorder="1" applyAlignment="1">
      <alignment vertical="center"/>
    </xf>
    <xf numFmtId="38" fontId="38" fillId="0" borderId="12" xfId="48" applyFont="1" applyBorder="1" applyAlignment="1">
      <alignment vertical="center"/>
    </xf>
    <xf numFmtId="38" fontId="38" fillId="0" borderId="22" xfId="48" applyFont="1" applyBorder="1" applyAlignment="1">
      <alignment vertical="center"/>
    </xf>
    <xf numFmtId="38" fontId="38" fillId="0" borderId="13" xfId="48" applyFont="1" applyBorder="1" applyAlignment="1">
      <alignment vertical="center"/>
    </xf>
    <xf numFmtId="0" fontId="38" fillId="0" borderId="0" xfId="0" applyFont="1" applyAlignment="1">
      <alignment vertical="center"/>
    </xf>
    <xf numFmtId="0" fontId="39" fillId="0" borderId="0" xfId="0" applyFont="1" applyAlignment="1">
      <alignment vertical="top" wrapText="1"/>
    </xf>
    <xf numFmtId="0" fontId="0" fillId="0" borderId="0" xfId="0" applyAlignment="1">
      <alignment vertical="top" wrapText="1"/>
    </xf>
    <xf numFmtId="0" fontId="0" fillId="0" borderId="0" xfId="0" applyAlignment="1">
      <alignment vertical="center" wrapText="1"/>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5" xfId="0" applyBorder="1" applyAlignment="1">
      <alignment horizontal="center" vertical="center"/>
    </xf>
    <xf numFmtId="0" fontId="0" fillId="0" borderId="24" xfId="0" applyBorder="1" applyAlignment="1">
      <alignment horizontal="center" vertical="center"/>
    </xf>
    <xf numFmtId="0" fontId="0" fillId="0" borderId="1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57"/>
  <sheetViews>
    <sheetView tabSelected="1" zoomScalePageLayoutView="0" workbookViewId="0" topLeftCell="A43">
      <selection activeCell="G62" sqref="G61:G62"/>
    </sheetView>
  </sheetViews>
  <sheetFormatPr defaultColWidth="9.140625" defaultRowHeight="15"/>
  <cols>
    <col min="1" max="1" width="2.7109375" style="0" customWidth="1"/>
    <col min="2" max="2" width="4.57421875" style="0" customWidth="1"/>
    <col min="4" max="4" width="11.8515625" style="0" customWidth="1"/>
    <col min="5" max="5" width="11.421875" style="0" customWidth="1"/>
    <col min="6" max="6" width="11.57421875" style="0" customWidth="1"/>
    <col min="7" max="7" width="13.28125" style="0" customWidth="1"/>
    <col min="8" max="9" width="11.00390625" style="0" customWidth="1"/>
    <col min="10" max="10" width="13.421875" style="0" customWidth="1"/>
  </cols>
  <sheetData>
    <row r="1" ht="13.5">
      <c r="B1" t="s">
        <v>55</v>
      </c>
    </row>
    <row r="3" spans="2:10" ht="13.5">
      <c r="B3" t="s">
        <v>56</v>
      </c>
      <c r="J3" s="6"/>
    </row>
    <row r="4" spans="2:10" ht="18.75" customHeight="1" thickBot="1">
      <c r="B4" s="8"/>
      <c r="C4" s="40" t="s">
        <v>1</v>
      </c>
      <c r="D4" s="42" t="s">
        <v>6</v>
      </c>
      <c r="E4" s="43"/>
      <c r="F4" s="43"/>
      <c r="G4" s="40"/>
      <c r="H4" s="42" t="s">
        <v>7</v>
      </c>
      <c r="I4" s="43"/>
      <c r="J4" s="40"/>
    </row>
    <row r="5" spans="2:10" ht="13.5">
      <c r="B5" s="9"/>
      <c r="C5" s="41"/>
      <c r="D5" s="42" t="s">
        <v>3</v>
      </c>
      <c r="E5" s="5"/>
      <c r="F5" s="45" t="s">
        <v>4</v>
      </c>
      <c r="G5" s="47" t="s">
        <v>5</v>
      </c>
      <c r="H5" s="49" t="s">
        <v>3</v>
      </c>
      <c r="I5" s="45" t="s">
        <v>4</v>
      </c>
      <c r="J5" s="47" t="s">
        <v>5</v>
      </c>
    </row>
    <row r="6" spans="2:10" ht="13.5">
      <c r="B6" s="7" t="s">
        <v>0</v>
      </c>
      <c r="C6" s="7"/>
      <c r="D6" s="44"/>
      <c r="E6" s="3" t="s">
        <v>2</v>
      </c>
      <c r="F6" s="46"/>
      <c r="G6" s="48"/>
      <c r="H6" s="50"/>
      <c r="I6" s="46"/>
      <c r="J6" s="48"/>
    </row>
    <row r="7" spans="2:10" ht="13.5">
      <c r="B7" s="1">
        <v>1</v>
      </c>
      <c r="C7" s="11" t="s">
        <v>8</v>
      </c>
      <c r="D7" s="16">
        <v>72856</v>
      </c>
      <c r="E7" s="16">
        <v>3833</v>
      </c>
      <c r="F7" s="17">
        <v>62960</v>
      </c>
      <c r="G7" s="18">
        <f>D7+F7</f>
        <v>135816</v>
      </c>
      <c r="H7" s="19">
        <v>61515</v>
      </c>
      <c r="I7" s="17">
        <v>34981</v>
      </c>
      <c r="J7" s="18">
        <f>SUM(H7:I7)</f>
        <v>96496</v>
      </c>
    </row>
    <row r="8" spans="2:10" ht="13.5">
      <c r="B8" s="2">
        <v>2</v>
      </c>
      <c r="C8" s="12" t="s">
        <v>9</v>
      </c>
      <c r="D8" s="20">
        <v>18453</v>
      </c>
      <c r="E8" s="20">
        <v>799</v>
      </c>
      <c r="F8" s="21">
        <v>10879</v>
      </c>
      <c r="G8" s="22">
        <f aca="true" t="shared" si="0" ref="G8:G53">D8+F8</f>
        <v>29332</v>
      </c>
      <c r="H8" s="23">
        <v>15636</v>
      </c>
      <c r="I8" s="21">
        <v>8839</v>
      </c>
      <c r="J8" s="22">
        <f aca="true" t="shared" si="1" ref="J8:J53">SUM(H8:I8)</f>
        <v>24475</v>
      </c>
    </row>
    <row r="9" spans="2:10" ht="13.5">
      <c r="B9" s="1">
        <v>3</v>
      </c>
      <c r="C9" s="11" t="s">
        <v>10</v>
      </c>
      <c r="D9" s="16">
        <v>14604</v>
      </c>
      <c r="E9" s="16">
        <v>406</v>
      </c>
      <c r="F9" s="17">
        <v>11782</v>
      </c>
      <c r="G9" s="18">
        <f t="shared" si="0"/>
        <v>26386</v>
      </c>
      <c r="H9" s="19">
        <v>12198</v>
      </c>
      <c r="I9" s="17">
        <v>9812</v>
      </c>
      <c r="J9" s="18">
        <f t="shared" si="1"/>
        <v>22010</v>
      </c>
    </row>
    <row r="10" spans="2:10" ht="13.5">
      <c r="B10" s="2">
        <v>4</v>
      </c>
      <c r="C10" s="12" t="s">
        <v>11</v>
      </c>
      <c r="D10" s="20">
        <v>25997</v>
      </c>
      <c r="E10" s="20">
        <v>664</v>
      </c>
      <c r="F10" s="21">
        <v>16517</v>
      </c>
      <c r="G10" s="22">
        <f t="shared" si="0"/>
        <v>42514</v>
      </c>
      <c r="H10" s="23">
        <v>22384</v>
      </c>
      <c r="I10" s="21">
        <v>10028</v>
      </c>
      <c r="J10" s="22">
        <f t="shared" si="1"/>
        <v>32412</v>
      </c>
    </row>
    <row r="11" spans="2:10" ht="13.5">
      <c r="B11" s="10">
        <v>5</v>
      </c>
      <c r="C11" s="13" t="s">
        <v>12</v>
      </c>
      <c r="D11" s="24">
        <v>15727</v>
      </c>
      <c r="E11" s="24">
        <v>1047</v>
      </c>
      <c r="F11" s="25">
        <v>8086</v>
      </c>
      <c r="G11" s="26">
        <f t="shared" si="0"/>
        <v>23813</v>
      </c>
      <c r="H11" s="27">
        <v>12570</v>
      </c>
      <c r="I11" s="25">
        <v>6054</v>
      </c>
      <c r="J11" s="26">
        <f t="shared" si="1"/>
        <v>18624</v>
      </c>
    </row>
    <row r="12" spans="2:10" ht="13.5">
      <c r="B12" s="2">
        <v>6</v>
      </c>
      <c r="C12" s="12" t="s">
        <v>13</v>
      </c>
      <c r="D12" s="20">
        <v>15215</v>
      </c>
      <c r="E12" s="20">
        <v>318</v>
      </c>
      <c r="F12" s="21">
        <v>10851</v>
      </c>
      <c r="G12" s="22">
        <f t="shared" si="0"/>
        <v>26066</v>
      </c>
      <c r="H12" s="23">
        <v>12736</v>
      </c>
      <c r="I12" s="21">
        <v>7430</v>
      </c>
      <c r="J12" s="22">
        <f t="shared" si="1"/>
        <v>20166</v>
      </c>
    </row>
    <row r="13" spans="2:10" ht="13.5">
      <c r="B13" s="1">
        <v>7</v>
      </c>
      <c r="C13" s="11" t="s">
        <v>14</v>
      </c>
      <c r="D13" s="16">
        <v>20547</v>
      </c>
      <c r="E13" s="16">
        <v>559</v>
      </c>
      <c r="F13" s="17">
        <v>19382</v>
      </c>
      <c r="G13" s="18">
        <f t="shared" si="0"/>
        <v>39929</v>
      </c>
      <c r="H13" s="19">
        <v>17411</v>
      </c>
      <c r="I13" s="17">
        <v>12676</v>
      </c>
      <c r="J13" s="18">
        <f t="shared" si="1"/>
        <v>30087</v>
      </c>
    </row>
    <row r="14" spans="2:10" ht="13.5">
      <c r="B14" s="2">
        <v>8</v>
      </c>
      <c r="C14" s="12" t="s">
        <v>15</v>
      </c>
      <c r="D14" s="20">
        <v>25118</v>
      </c>
      <c r="E14" s="20">
        <v>728</v>
      </c>
      <c r="F14" s="21">
        <v>22055</v>
      </c>
      <c r="G14" s="22">
        <f t="shared" si="0"/>
        <v>47173</v>
      </c>
      <c r="H14" s="23">
        <v>20629</v>
      </c>
      <c r="I14" s="21">
        <v>15312</v>
      </c>
      <c r="J14" s="22">
        <f t="shared" si="1"/>
        <v>35941</v>
      </c>
    </row>
    <row r="15" spans="2:10" ht="13.5">
      <c r="B15" s="1">
        <v>9</v>
      </c>
      <c r="C15" s="11" t="s">
        <v>16</v>
      </c>
      <c r="D15" s="16">
        <v>19114</v>
      </c>
      <c r="E15" s="16">
        <v>455</v>
      </c>
      <c r="F15" s="17">
        <v>16685</v>
      </c>
      <c r="G15" s="18">
        <f t="shared" si="0"/>
        <v>35799</v>
      </c>
      <c r="H15" s="19">
        <v>16138</v>
      </c>
      <c r="I15" s="17">
        <v>10564</v>
      </c>
      <c r="J15" s="18">
        <f t="shared" si="1"/>
        <v>26702</v>
      </c>
    </row>
    <row r="16" spans="2:10" ht="13.5">
      <c r="B16" s="7">
        <v>10</v>
      </c>
      <c r="C16" s="14" t="s">
        <v>17</v>
      </c>
      <c r="D16" s="28">
        <v>19554</v>
      </c>
      <c r="E16" s="28">
        <v>432</v>
      </c>
      <c r="F16" s="29">
        <v>20355</v>
      </c>
      <c r="G16" s="30">
        <f t="shared" si="0"/>
        <v>39909</v>
      </c>
      <c r="H16" s="31">
        <v>15799</v>
      </c>
      <c r="I16" s="29">
        <v>12343</v>
      </c>
      <c r="J16" s="30">
        <f t="shared" si="1"/>
        <v>28142</v>
      </c>
    </row>
    <row r="17" spans="2:10" ht="13.5">
      <c r="B17" s="1">
        <v>11</v>
      </c>
      <c r="C17" s="11" t="s">
        <v>18</v>
      </c>
      <c r="D17" s="16">
        <v>46003</v>
      </c>
      <c r="E17" s="16">
        <v>1283</v>
      </c>
      <c r="F17" s="17">
        <v>46867</v>
      </c>
      <c r="G17" s="18">
        <f t="shared" si="0"/>
        <v>92870</v>
      </c>
      <c r="H17" s="19">
        <v>39641</v>
      </c>
      <c r="I17" s="17">
        <v>25331</v>
      </c>
      <c r="J17" s="18">
        <f t="shared" si="1"/>
        <v>64972</v>
      </c>
    </row>
    <row r="18" spans="2:10" ht="13.5">
      <c r="B18" s="2">
        <v>12</v>
      </c>
      <c r="C18" s="12" t="s">
        <v>19</v>
      </c>
      <c r="D18" s="20">
        <v>43208</v>
      </c>
      <c r="E18" s="20">
        <v>1308</v>
      </c>
      <c r="F18" s="21">
        <v>34822</v>
      </c>
      <c r="G18" s="22">
        <f t="shared" si="0"/>
        <v>78030</v>
      </c>
      <c r="H18" s="23">
        <v>34821</v>
      </c>
      <c r="I18" s="21">
        <v>19573</v>
      </c>
      <c r="J18" s="22">
        <f t="shared" si="1"/>
        <v>54394</v>
      </c>
    </row>
    <row r="19" spans="2:10" ht="13.5">
      <c r="B19" s="1">
        <v>13</v>
      </c>
      <c r="C19" s="11" t="s">
        <v>20</v>
      </c>
      <c r="D19" s="16">
        <v>218698</v>
      </c>
      <c r="E19" s="16">
        <v>5741</v>
      </c>
      <c r="F19" s="17">
        <v>160631</v>
      </c>
      <c r="G19" s="18">
        <f t="shared" si="0"/>
        <v>379329</v>
      </c>
      <c r="H19" s="19">
        <v>198312</v>
      </c>
      <c r="I19" s="17">
        <v>108894</v>
      </c>
      <c r="J19" s="18">
        <f t="shared" si="1"/>
        <v>307206</v>
      </c>
    </row>
    <row r="20" spans="2:10" ht="13.5">
      <c r="B20" s="2">
        <v>14</v>
      </c>
      <c r="C20" s="12" t="s">
        <v>21</v>
      </c>
      <c r="D20" s="20">
        <v>73968</v>
      </c>
      <c r="E20" s="20">
        <v>2436</v>
      </c>
      <c r="F20" s="21">
        <v>52504</v>
      </c>
      <c r="G20" s="22">
        <f t="shared" si="0"/>
        <v>126472</v>
      </c>
      <c r="H20" s="23">
        <v>65969</v>
      </c>
      <c r="I20" s="21">
        <v>26166</v>
      </c>
      <c r="J20" s="22">
        <f t="shared" si="1"/>
        <v>92135</v>
      </c>
    </row>
    <row r="21" spans="2:10" ht="13.5">
      <c r="B21" s="10">
        <v>15</v>
      </c>
      <c r="C21" s="13" t="s">
        <v>22</v>
      </c>
      <c r="D21" s="24">
        <v>25071</v>
      </c>
      <c r="E21" s="24">
        <v>1212</v>
      </c>
      <c r="F21" s="25">
        <v>31429</v>
      </c>
      <c r="G21" s="26">
        <f t="shared" si="0"/>
        <v>56500</v>
      </c>
      <c r="H21" s="27">
        <v>20116</v>
      </c>
      <c r="I21" s="25">
        <v>21821</v>
      </c>
      <c r="J21" s="26">
        <f t="shared" si="1"/>
        <v>41937</v>
      </c>
    </row>
    <row r="22" spans="2:10" ht="13.5">
      <c r="B22" s="2">
        <v>16</v>
      </c>
      <c r="C22" s="12" t="s">
        <v>23</v>
      </c>
      <c r="D22" s="20">
        <v>13102</v>
      </c>
      <c r="E22" s="20">
        <v>487</v>
      </c>
      <c r="F22" s="21">
        <v>13006</v>
      </c>
      <c r="G22" s="22">
        <f t="shared" si="0"/>
        <v>26108</v>
      </c>
      <c r="H22" s="23">
        <v>10517</v>
      </c>
      <c r="I22" s="21">
        <v>8804</v>
      </c>
      <c r="J22" s="22">
        <f t="shared" si="1"/>
        <v>19321</v>
      </c>
    </row>
    <row r="23" spans="2:10" ht="13.5">
      <c r="B23" s="1">
        <v>17</v>
      </c>
      <c r="C23" s="11" t="s">
        <v>24</v>
      </c>
      <c r="D23" s="16">
        <v>14133</v>
      </c>
      <c r="E23" s="16">
        <v>372</v>
      </c>
      <c r="F23" s="17">
        <v>13903</v>
      </c>
      <c r="G23" s="18">
        <f t="shared" si="0"/>
        <v>28036</v>
      </c>
      <c r="H23" s="19">
        <v>11090</v>
      </c>
      <c r="I23" s="17">
        <v>9576</v>
      </c>
      <c r="J23" s="18">
        <f t="shared" si="1"/>
        <v>20666</v>
      </c>
    </row>
    <row r="24" spans="2:10" ht="13.5">
      <c r="B24" s="2">
        <v>18</v>
      </c>
      <c r="C24" s="12" t="s">
        <v>25</v>
      </c>
      <c r="D24" s="20">
        <v>11343</v>
      </c>
      <c r="E24" s="20">
        <v>405</v>
      </c>
      <c r="F24" s="21">
        <v>9832</v>
      </c>
      <c r="G24" s="22">
        <f t="shared" si="0"/>
        <v>21175</v>
      </c>
      <c r="H24" s="23">
        <v>9196</v>
      </c>
      <c r="I24" s="21">
        <v>6904</v>
      </c>
      <c r="J24" s="22">
        <f t="shared" si="1"/>
        <v>16100</v>
      </c>
    </row>
    <row r="25" spans="2:10" ht="13.5">
      <c r="B25" s="1">
        <v>19</v>
      </c>
      <c r="C25" s="11" t="s">
        <v>26</v>
      </c>
      <c r="D25" s="16">
        <v>9357</v>
      </c>
      <c r="E25" s="16">
        <v>250</v>
      </c>
      <c r="F25" s="17">
        <v>7817</v>
      </c>
      <c r="G25" s="18">
        <f t="shared" si="0"/>
        <v>17174</v>
      </c>
      <c r="H25" s="19">
        <v>8131</v>
      </c>
      <c r="I25" s="17">
        <v>5060</v>
      </c>
      <c r="J25" s="18">
        <f t="shared" si="1"/>
        <v>13191</v>
      </c>
    </row>
    <row r="26" spans="2:10" ht="13.5">
      <c r="B26" s="7">
        <v>20</v>
      </c>
      <c r="C26" s="14" t="s">
        <v>27</v>
      </c>
      <c r="D26" s="28">
        <v>22033</v>
      </c>
      <c r="E26" s="28">
        <v>705</v>
      </c>
      <c r="F26" s="29">
        <v>27662</v>
      </c>
      <c r="G26" s="30">
        <f t="shared" si="0"/>
        <v>49695</v>
      </c>
      <c r="H26" s="31">
        <v>17851</v>
      </c>
      <c r="I26" s="29">
        <v>19947</v>
      </c>
      <c r="J26" s="30">
        <f t="shared" si="1"/>
        <v>37798</v>
      </c>
    </row>
    <row r="27" spans="2:10" ht="13.5">
      <c r="B27" s="1">
        <v>21</v>
      </c>
      <c r="C27" s="11" t="s">
        <v>28</v>
      </c>
      <c r="D27" s="16">
        <v>21264</v>
      </c>
      <c r="E27" s="16">
        <v>503</v>
      </c>
      <c r="F27" s="17">
        <v>23829</v>
      </c>
      <c r="G27" s="18">
        <f t="shared" si="0"/>
        <v>45093</v>
      </c>
      <c r="H27" s="19">
        <v>18635</v>
      </c>
      <c r="I27" s="17">
        <v>15528</v>
      </c>
      <c r="J27" s="18">
        <f t="shared" si="1"/>
        <v>34163</v>
      </c>
    </row>
    <row r="28" spans="2:10" ht="13.5">
      <c r="B28" s="2">
        <v>22</v>
      </c>
      <c r="C28" s="12" t="s">
        <v>29</v>
      </c>
      <c r="D28" s="20">
        <v>41943</v>
      </c>
      <c r="E28" s="20">
        <v>1012</v>
      </c>
      <c r="F28" s="21">
        <v>43252</v>
      </c>
      <c r="G28" s="22">
        <f t="shared" si="0"/>
        <v>85195</v>
      </c>
      <c r="H28" s="23">
        <v>33533</v>
      </c>
      <c r="I28" s="21">
        <v>25393</v>
      </c>
      <c r="J28" s="22">
        <f t="shared" si="1"/>
        <v>58926</v>
      </c>
    </row>
    <row r="29" spans="2:10" ht="13.5">
      <c r="B29" s="1">
        <v>23</v>
      </c>
      <c r="C29" s="11" t="s">
        <v>30</v>
      </c>
      <c r="D29" s="16">
        <v>83647</v>
      </c>
      <c r="E29" s="16">
        <v>2136</v>
      </c>
      <c r="F29" s="17">
        <v>51696</v>
      </c>
      <c r="G29" s="18">
        <f t="shared" si="0"/>
        <v>135343</v>
      </c>
      <c r="H29" s="19">
        <v>68437</v>
      </c>
      <c r="I29" s="17">
        <v>32780</v>
      </c>
      <c r="J29" s="18">
        <f t="shared" si="1"/>
        <v>101217</v>
      </c>
    </row>
    <row r="30" spans="2:10" ht="13.5">
      <c r="B30" s="2">
        <v>24</v>
      </c>
      <c r="C30" s="12" t="s">
        <v>31</v>
      </c>
      <c r="D30" s="20">
        <v>18369</v>
      </c>
      <c r="E30" s="20">
        <v>555</v>
      </c>
      <c r="F30" s="21">
        <v>18714</v>
      </c>
      <c r="G30" s="22">
        <f t="shared" si="0"/>
        <v>37083</v>
      </c>
      <c r="H30" s="23">
        <v>14436</v>
      </c>
      <c r="I30" s="21">
        <v>10580</v>
      </c>
      <c r="J30" s="22">
        <f t="shared" si="1"/>
        <v>25016</v>
      </c>
    </row>
    <row r="31" spans="2:10" ht="13.5">
      <c r="B31" s="10">
        <v>25</v>
      </c>
      <c r="C31" s="13" t="s">
        <v>32</v>
      </c>
      <c r="D31" s="24">
        <v>13003</v>
      </c>
      <c r="E31" s="24">
        <v>390</v>
      </c>
      <c r="F31" s="25">
        <v>13493</v>
      </c>
      <c r="G31" s="26">
        <f t="shared" si="0"/>
        <v>26496</v>
      </c>
      <c r="H31" s="27">
        <v>10381</v>
      </c>
      <c r="I31" s="25">
        <v>8942</v>
      </c>
      <c r="J31" s="26">
        <f t="shared" si="1"/>
        <v>19323</v>
      </c>
    </row>
    <row r="32" spans="2:10" ht="13.5">
      <c r="B32" s="2">
        <v>26</v>
      </c>
      <c r="C32" s="12" t="s">
        <v>33</v>
      </c>
      <c r="D32" s="20">
        <v>34124</v>
      </c>
      <c r="E32" s="20">
        <v>789</v>
      </c>
      <c r="F32" s="21">
        <v>20546</v>
      </c>
      <c r="G32" s="22">
        <f t="shared" si="0"/>
        <v>54670</v>
      </c>
      <c r="H32" s="23">
        <v>29756</v>
      </c>
      <c r="I32" s="21">
        <v>12537</v>
      </c>
      <c r="J32" s="22">
        <f t="shared" si="1"/>
        <v>42293</v>
      </c>
    </row>
    <row r="33" spans="2:10" ht="13.5">
      <c r="B33" s="1">
        <v>27</v>
      </c>
      <c r="C33" s="11" t="s">
        <v>34</v>
      </c>
      <c r="D33" s="16">
        <v>126527</v>
      </c>
      <c r="E33" s="16">
        <v>2238</v>
      </c>
      <c r="F33" s="17">
        <v>73814</v>
      </c>
      <c r="G33" s="18">
        <f t="shared" si="0"/>
        <v>200341</v>
      </c>
      <c r="H33" s="19">
        <v>108958</v>
      </c>
      <c r="I33" s="17">
        <v>49314</v>
      </c>
      <c r="J33" s="18">
        <f t="shared" si="1"/>
        <v>158272</v>
      </c>
    </row>
    <row r="34" spans="2:10" ht="13.5">
      <c r="B34" s="2">
        <v>28</v>
      </c>
      <c r="C34" s="12" t="s">
        <v>35</v>
      </c>
      <c r="D34" s="20">
        <v>59672</v>
      </c>
      <c r="E34" s="20">
        <v>1356</v>
      </c>
      <c r="F34" s="21">
        <v>36436</v>
      </c>
      <c r="G34" s="22">
        <f t="shared" si="0"/>
        <v>96108</v>
      </c>
      <c r="H34" s="23">
        <v>51337</v>
      </c>
      <c r="I34" s="21">
        <v>21431</v>
      </c>
      <c r="J34" s="22">
        <f t="shared" si="1"/>
        <v>72768</v>
      </c>
    </row>
    <row r="35" spans="2:10" ht="13.5">
      <c r="B35" s="1">
        <v>29</v>
      </c>
      <c r="C35" s="11" t="s">
        <v>36</v>
      </c>
      <c r="D35" s="16">
        <v>12421</v>
      </c>
      <c r="E35" s="16">
        <v>384</v>
      </c>
      <c r="F35" s="17">
        <v>11083</v>
      </c>
      <c r="G35" s="18">
        <f t="shared" si="0"/>
        <v>23504</v>
      </c>
      <c r="H35" s="19">
        <v>10054</v>
      </c>
      <c r="I35" s="17">
        <v>6054</v>
      </c>
      <c r="J35" s="18">
        <f t="shared" si="1"/>
        <v>16108</v>
      </c>
    </row>
    <row r="36" spans="2:10" ht="13.5">
      <c r="B36" s="7">
        <v>30</v>
      </c>
      <c r="C36" s="14" t="s">
        <v>37</v>
      </c>
      <c r="D36" s="28">
        <v>12350</v>
      </c>
      <c r="E36" s="28">
        <v>472</v>
      </c>
      <c r="F36" s="29">
        <v>13677</v>
      </c>
      <c r="G36" s="30">
        <f t="shared" si="0"/>
        <v>26027</v>
      </c>
      <c r="H36" s="31">
        <v>9307</v>
      </c>
      <c r="I36" s="29">
        <v>6561</v>
      </c>
      <c r="J36" s="30">
        <f t="shared" si="1"/>
        <v>15868</v>
      </c>
    </row>
    <row r="37" spans="2:10" ht="13.5">
      <c r="B37" s="1">
        <v>31</v>
      </c>
      <c r="C37" s="11" t="s">
        <v>38</v>
      </c>
      <c r="D37" s="16">
        <v>7024</v>
      </c>
      <c r="E37" s="16">
        <v>177</v>
      </c>
      <c r="F37" s="17">
        <v>5887</v>
      </c>
      <c r="G37" s="18">
        <f t="shared" si="0"/>
        <v>12911</v>
      </c>
      <c r="H37" s="19">
        <v>5877</v>
      </c>
      <c r="I37" s="17">
        <v>4356</v>
      </c>
      <c r="J37" s="18">
        <f t="shared" si="1"/>
        <v>10233</v>
      </c>
    </row>
    <row r="38" spans="2:10" ht="13.5">
      <c r="B38" s="2">
        <v>32</v>
      </c>
      <c r="C38" s="12" t="s">
        <v>39</v>
      </c>
      <c r="D38" s="20">
        <v>9831</v>
      </c>
      <c r="E38" s="20">
        <v>366</v>
      </c>
      <c r="F38" s="21">
        <v>8543</v>
      </c>
      <c r="G38" s="22">
        <f t="shared" si="0"/>
        <v>18374</v>
      </c>
      <c r="H38" s="23">
        <v>8149</v>
      </c>
      <c r="I38" s="21">
        <v>5725</v>
      </c>
      <c r="J38" s="22">
        <f t="shared" si="1"/>
        <v>13874</v>
      </c>
    </row>
    <row r="39" spans="2:10" ht="13.5">
      <c r="B39" s="1">
        <v>33</v>
      </c>
      <c r="C39" s="11" t="s">
        <v>40</v>
      </c>
      <c r="D39" s="16">
        <v>22360</v>
      </c>
      <c r="E39" s="16">
        <v>509</v>
      </c>
      <c r="F39" s="17">
        <v>19493</v>
      </c>
      <c r="G39" s="18">
        <f t="shared" si="0"/>
        <v>41853</v>
      </c>
      <c r="H39" s="19">
        <v>19318</v>
      </c>
      <c r="I39" s="17">
        <v>11406</v>
      </c>
      <c r="J39" s="18">
        <f t="shared" si="1"/>
        <v>30724</v>
      </c>
    </row>
    <row r="40" spans="2:10" ht="13.5">
      <c r="B40" s="2">
        <v>34</v>
      </c>
      <c r="C40" s="12" t="s">
        <v>41</v>
      </c>
      <c r="D40" s="20">
        <v>34647</v>
      </c>
      <c r="E40" s="20">
        <v>882</v>
      </c>
      <c r="F40" s="21">
        <v>28508</v>
      </c>
      <c r="G40" s="22">
        <f t="shared" si="0"/>
        <v>63155</v>
      </c>
      <c r="H40" s="23">
        <v>29571</v>
      </c>
      <c r="I40" s="21">
        <v>18156</v>
      </c>
      <c r="J40" s="22">
        <f t="shared" si="1"/>
        <v>47727</v>
      </c>
    </row>
    <row r="41" spans="2:10" ht="13.5">
      <c r="B41" s="10">
        <v>35</v>
      </c>
      <c r="C41" s="13" t="s">
        <v>42</v>
      </c>
      <c r="D41" s="24">
        <v>15946</v>
      </c>
      <c r="E41" s="24">
        <v>543</v>
      </c>
      <c r="F41" s="25">
        <v>15688</v>
      </c>
      <c r="G41" s="26">
        <f t="shared" si="0"/>
        <v>31634</v>
      </c>
      <c r="H41" s="27">
        <v>13294</v>
      </c>
      <c r="I41" s="25">
        <v>9595</v>
      </c>
      <c r="J41" s="26">
        <f t="shared" si="1"/>
        <v>22889</v>
      </c>
    </row>
    <row r="42" spans="2:10" ht="13.5">
      <c r="B42" s="2">
        <v>36</v>
      </c>
      <c r="C42" s="12" t="s">
        <v>43</v>
      </c>
      <c r="D42" s="20">
        <v>9630</v>
      </c>
      <c r="E42" s="20">
        <v>272</v>
      </c>
      <c r="F42" s="21">
        <v>8190</v>
      </c>
      <c r="G42" s="22">
        <f t="shared" si="0"/>
        <v>17820</v>
      </c>
      <c r="H42" s="23">
        <v>8826</v>
      </c>
      <c r="I42" s="21">
        <v>4764</v>
      </c>
      <c r="J42" s="22">
        <f t="shared" si="1"/>
        <v>13590</v>
      </c>
    </row>
    <row r="43" spans="2:10" ht="13.5">
      <c r="B43" s="1">
        <v>37</v>
      </c>
      <c r="C43" s="11" t="s">
        <v>44</v>
      </c>
      <c r="D43" s="16">
        <v>10981</v>
      </c>
      <c r="E43" s="16">
        <v>264</v>
      </c>
      <c r="F43" s="17">
        <v>11068</v>
      </c>
      <c r="G43" s="18">
        <f t="shared" si="0"/>
        <v>22049</v>
      </c>
      <c r="H43" s="19">
        <v>9438</v>
      </c>
      <c r="I43" s="17">
        <v>8312</v>
      </c>
      <c r="J43" s="18">
        <f t="shared" si="1"/>
        <v>17750</v>
      </c>
    </row>
    <row r="44" spans="2:10" ht="13.5">
      <c r="B44" s="2">
        <v>38</v>
      </c>
      <c r="C44" s="12" t="s">
        <v>45</v>
      </c>
      <c r="D44" s="20">
        <v>17757</v>
      </c>
      <c r="E44" s="20">
        <v>544</v>
      </c>
      <c r="F44" s="21">
        <v>15145</v>
      </c>
      <c r="G44" s="22">
        <f t="shared" si="0"/>
        <v>32902</v>
      </c>
      <c r="H44" s="23">
        <v>15346</v>
      </c>
      <c r="I44" s="21">
        <v>9145</v>
      </c>
      <c r="J44" s="22">
        <f t="shared" si="1"/>
        <v>24491</v>
      </c>
    </row>
    <row r="45" spans="2:10" ht="13.5">
      <c r="B45" s="1">
        <v>39</v>
      </c>
      <c r="C45" s="11" t="s">
        <v>46</v>
      </c>
      <c r="D45" s="16">
        <v>10854</v>
      </c>
      <c r="E45" s="16">
        <v>449</v>
      </c>
      <c r="F45" s="17">
        <v>7312</v>
      </c>
      <c r="G45" s="18">
        <f t="shared" si="0"/>
        <v>18166</v>
      </c>
      <c r="H45" s="19">
        <v>9257</v>
      </c>
      <c r="I45" s="17">
        <v>4657</v>
      </c>
      <c r="J45" s="18">
        <f t="shared" si="1"/>
        <v>13914</v>
      </c>
    </row>
    <row r="46" spans="2:10" ht="13.5">
      <c r="B46" s="7">
        <v>40</v>
      </c>
      <c r="C46" s="14" t="s">
        <v>47</v>
      </c>
      <c r="D46" s="28">
        <v>62976</v>
      </c>
      <c r="E46" s="28">
        <v>1459</v>
      </c>
      <c r="F46" s="29">
        <v>39413</v>
      </c>
      <c r="G46" s="30">
        <f t="shared" si="0"/>
        <v>102389</v>
      </c>
      <c r="H46" s="31">
        <v>52389</v>
      </c>
      <c r="I46" s="29">
        <v>23281</v>
      </c>
      <c r="J46" s="30">
        <f t="shared" si="1"/>
        <v>75670</v>
      </c>
    </row>
    <row r="47" spans="2:10" ht="13.5">
      <c r="B47" s="1">
        <v>41</v>
      </c>
      <c r="C47" s="11" t="s">
        <v>48</v>
      </c>
      <c r="D47" s="16">
        <v>10311</v>
      </c>
      <c r="E47" s="16">
        <v>314</v>
      </c>
      <c r="F47" s="17">
        <v>6627</v>
      </c>
      <c r="G47" s="18">
        <f t="shared" si="0"/>
        <v>16938</v>
      </c>
      <c r="H47" s="19">
        <v>9017</v>
      </c>
      <c r="I47" s="17">
        <v>4590</v>
      </c>
      <c r="J47" s="18">
        <f t="shared" si="1"/>
        <v>13607</v>
      </c>
    </row>
    <row r="48" spans="2:10" ht="13.5">
      <c r="B48" s="2">
        <v>42</v>
      </c>
      <c r="C48" s="12" t="s">
        <v>49</v>
      </c>
      <c r="D48" s="20">
        <v>19011</v>
      </c>
      <c r="E48" s="20">
        <v>454</v>
      </c>
      <c r="F48" s="21">
        <v>10503</v>
      </c>
      <c r="G48" s="22">
        <f t="shared" si="0"/>
        <v>29514</v>
      </c>
      <c r="H48" s="23">
        <v>16265</v>
      </c>
      <c r="I48" s="21">
        <v>6966</v>
      </c>
      <c r="J48" s="22">
        <f t="shared" si="1"/>
        <v>23231</v>
      </c>
    </row>
    <row r="49" spans="2:10" ht="13.5">
      <c r="B49" s="1">
        <v>43</v>
      </c>
      <c r="C49" s="11" t="s">
        <v>50</v>
      </c>
      <c r="D49" s="16">
        <v>22372</v>
      </c>
      <c r="E49" s="16">
        <v>490</v>
      </c>
      <c r="F49" s="17">
        <v>14773</v>
      </c>
      <c r="G49" s="18">
        <f t="shared" si="0"/>
        <v>37145</v>
      </c>
      <c r="H49" s="19">
        <v>19090</v>
      </c>
      <c r="I49" s="17">
        <v>9281</v>
      </c>
      <c r="J49" s="18">
        <f t="shared" si="1"/>
        <v>28371</v>
      </c>
    </row>
    <row r="50" spans="2:10" ht="13.5">
      <c r="B50" s="2">
        <v>44</v>
      </c>
      <c r="C50" s="12" t="s">
        <v>51</v>
      </c>
      <c r="D50" s="20">
        <v>14601</v>
      </c>
      <c r="E50" s="20">
        <v>329</v>
      </c>
      <c r="F50" s="21">
        <v>10775</v>
      </c>
      <c r="G50" s="22">
        <f t="shared" si="0"/>
        <v>25376</v>
      </c>
      <c r="H50" s="23">
        <v>12070</v>
      </c>
      <c r="I50" s="21">
        <v>7374</v>
      </c>
      <c r="J50" s="22">
        <f t="shared" si="1"/>
        <v>19444</v>
      </c>
    </row>
    <row r="51" spans="2:10" ht="13.5">
      <c r="B51" s="10">
        <v>45</v>
      </c>
      <c r="C51" s="13" t="s">
        <v>52</v>
      </c>
      <c r="D51" s="24">
        <v>13725</v>
      </c>
      <c r="E51" s="24">
        <v>352</v>
      </c>
      <c r="F51" s="25">
        <v>10669</v>
      </c>
      <c r="G51" s="26">
        <f t="shared" si="0"/>
        <v>24394</v>
      </c>
      <c r="H51" s="27">
        <v>11685</v>
      </c>
      <c r="I51" s="25">
        <v>7705</v>
      </c>
      <c r="J51" s="26">
        <f t="shared" si="1"/>
        <v>19390</v>
      </c>
    </row>
    <row r="52" spans="2:10" ht="13.5">
      <c r="B52" s="2">
        <v>46</v>
      </c>
      <c r="C52" s="12" t="s">
        <v>53</v>
      </c>
      <c r="D52" s="20">
        <v>22936</v>
      </c>
      <c r="E52" s="20">
        <v>420</v>
      </c>
      <c r="F52" s="21">
        <v>11626</v>
      </c>
      <c r="G52" s="22">
        <f t="shared" si="0"/>
        <v>34562</v>
      </c>
      <c r="H52" s="23">
        <v>18604</v>
      </c>
      <c r="I52" s="21">
        <v>8577</v>
      </c>
      <c r="J52" s="22">
        <f t="shared" si="1"/>
        <v>27181</v>
      </c>
    </row>
    <row r="53" spans="2:10" ht="13.5">
      <c r="B53" s="1">
        <v>47</v>
      </c>
      <c r="C53" s="11" t="s">
        <v>54</v>
      </c>
      <c r="D53" s="16">
        <v>15389</v>
      </c>
      <c r="E53" s="16">
        <v>926</v>
      </c>
      <c r="F53" s="17">
        <v>10286</v>
      </c>
      <c r="G53" s="18">
        <f t="shared" si="0"/>
        <v>25675</v>
      </c>
      <c r="H53" s="19">
        <v>12682</v>
      </c>
      <c r="I53" s="17">
        <v>7069</v>
      </c>
      <c r="J53" s="18">
        <f t="shared" si="1"/>
        <v>19751</v>
      </c>
    </row>
    <row r="54" spans="2:10" ht="23.25" customHeight="1" thickBot="1">
      <c r="B54" s="4"/>
      <c r="C54" s="15" t="s">
        <v>5</v>
      </c>
      <c r="D54" s="32">
        <f>SUM(D7:D53)</f>
        <v>1467772</v>
      </c>
      <c r="E54" s="32">
        <f aca="true" t="shared" si="2" ref="E54:J54">SUM(E7:E53)</f>
        <v>42025</v>
      </c>
      <c r="F54" s="33">
        <f t="shared" si="2"/>
        <v>1139071</v>
      </c>
      <c r="G54" s="34">
        <f t="shared" si="2"/>
        <v>2606843</v>
      </c>
      <c r="H54" s="35">
        <f t="shared" si="2"/>
        <v>1248372</v>
      </c>
      <c r="I54" s="33">
        <f t="shared" si="2"/>
        <v>720194</v>
      </c>
      <c r="J54" s="34">
        <f t="shared" si="2"/>
        <v>1968566</v>
      </c>
    </row>
    <row r="55" spans="4:10" ht="13.5">
      <c r="D55" s="36"/>
      <c r="E55" s="36"/>
      <c r="F55" s="36"/>
      <c r="G55" s="36"/>
      <c r="H55" s="36"/>
      <c r="I55" s="36"/>
      <c r="J55" s="36"/>
    </row>
    <row r="56" spans="2:10" ht="56.25" customHeight="1">
      <c r="B56" s="37" t="s">
        <v>57</v>
      </c>
      <c r="C56" s="38"/>
      <c r="D56" s="38"/>
      <c r="E56" s="38"/>
      <c r="F56" s="38"/>
      <c r="G56" s="38"/>
      <c r="H56" s="38"/>
      <c r="I56" s="39"/>
      <c r="J56" s="39"/>
    </row>
    <row r="57" spans="4:8" ht="13.5">
      <c r="D57" s="36"/>
      <c r="E57" s="36"/>
      <c r="F57" s="36"/>
      <c r="G57" s="36"/>
      <c r="H57" s="36"/>
    </row>
  </sheetData>
  <sheetProtection/>
  <mergeCells count="10">
    <mergeCell ref="B56:J56"/>
    <mergeCell ref="C4:C5"/>
    <mergeCell ref="D4:G4"/>
    <mergeCell ref="H4:J4"/>
    <mergeCell ref="D5:D6"/>
    <mergeCell ref="F5:F6"/>
    <mergeCell ref="G5:G6"/>
    <mergeCell ref="H5:H6"/>
    <mergeCell ref="I5:I6"/>
    <mergeCell ref="J5:J6"/>
  </mergeCells>
  <printOptions/>
  <pageMargins left="0.16" right="0.17" top="0.55"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 </cp:lastModifiedBy>
  <cp:lastPrinted>2010-01-20T13:25:07Z</cp:lastPrinted>
  <dcterms:created xsi:type="dcterms:W3CDTF">2009-12-11T02:42:58Z</dcterms:created>
  <dcterms:modified xsi:type="dcterms:W3CDTF">2010-01-28T09:26:50Z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