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<sst xmlns="http://schemas.openxmlformats.org/spreadsheetml/2006/main" count="62" uniqueCount="58">
  <si>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</si>
  <si>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</si>
  <si>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</si>
  <si>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</si>
  <si>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</si>
  <si>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</si>
  <si>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</si>
  <si>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</si>
  <si>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</si>
  <si>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</si>
  <si>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</si>
  <si>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</si>
  <si>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</si>
  <si>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</si>
  <si>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</si>
  <si>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</si>
  <si>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</si>
  <si>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</si>
  <si>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</si>
  <si>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</si>
  <si>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</si>
  <si>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</si>
  <si>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</si>
  <si>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</si>
  <si>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</si>
  <si>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</si>
  <si>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</si>
  <si>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</si>
  <si>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</si>
  <si>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</si>
  <si>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</si>
  <si>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</si>
  <si>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</si>
  <si>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</si>
  <si>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</si>
  <si>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</si>
  <si>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</si>
  <si>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</si>
  <si>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</si>
  <si>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</si>
  <si>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</si>
  <si>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</si>
  <si>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</si>
  <si>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</si>
  <si>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</si>
  <si>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</si>
  <si>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</si>
  <si>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</si>
  <si>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</si>
  <si>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</si>
  <si>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</si>
  <si>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</si>
  <si>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</si>
  <si>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</si>
  <si>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</si>
  <si>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平成21年度・11月末現在</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</si>
  <si>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</si>
  <si>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Ⅲ－①　都道府県別労災保険・雇用保険適用状況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</si>
</sst>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style="thin"/>
      <bottom/>
    </border>
    <border>
      <left style="thin"/>
      <right/>
      <top/>
      <bottom/>
    </border>
    <border>
      <left style="medium"/>
      <right style="medium"/>
      <top/>
      <bottom/>
    </border>
    <border>
      <left/>
      <right style="thin"/>
      <top/>
      <bottom/>
    </border>
    <border>
      <left style="thin"/>
      <right/>
      <top/>
      <bottom style="thin"/>
    </border>
    <border>
      <left style="medium"/>
      <right style="medium"/>
      <top/>
      <bottom style="thin"/>
    </border>
    <border>
      <left/>
      <right style="thin"/>
      <top/>
      <bottom style="thin"/>
    </border>
    <border>
      <left style="medium"/>
      <right style="medium"/>
      <top style="thin"/>
      <bottom style="medium"/>
    </border>
    <border>
      <left/>
      <right style="thin"/>
      <top style="thin"/>
      <bottom/>
    </border>
    <border>
      <left/>
      <right/>
      <top style="thin"/>
      <bottom/>
    </border>
    <border>
      <left style="thin"/>
      <right style="medium"/>
      <top style="thin"/>
      <bottom/>
    </border>
    <border>
      <left style="thin"/>
      <right style="medium"/>
      <top/>
      <bottom style="thin"/>
    </border>
    <border>
      <left style="medium"/>
      <right style="medium"/>
      <top style="medium"/>
      <bottom/>
    </border>
    <border>
      <left style="medium"/>
      <right style="thin"/>
      <top style="thin"/>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1">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1" borderId="14"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4" xfId="0" applyFill="1" applyBorder="1" applyAlignment="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38" fontId="38" fillId="1" borderId="10" xfId="48" applyFont="1" applyFill="1" applyBorder="1" applyAlignment="1">
      <alignment vertical="center"/>
    </xf>
    <xf numFmtId="38" fontId="38" fillId="1" borderId="16" xfId="48" applyFont="1" applyFill="1" applyBorder="1" applyAlignment="1">
      <alignment vertical="center"/>
    </xf>
    <xf numFmtId="38" fontId="38" fillId="1" borderId="17" xfId="48" applyFont="1" applyFill="1" applyBorder="1" applyAlignment="1">
      <alignment vertical="center"/>
    </xf>
    <xf numFmtId="38" fontId="38" fillId="1" borderId="18" xfId="48" applyFont="1" applyFill="1" applyBorder="1" applyAlignment="1">
      <alignment vertical="center"/>
    </xf>
    <xf numFmtId="38" fontId="38" fillId="0" borderId="10" xfId="48" applyFont="1" applyBorder="1" applyAlignment="1">
      <alignment vertical="center"/>
    </xf>
    <xf numFmtId="38" fontId="38" fillId="0" borderId="16" xfId="48" applyFont="1" applyBorder="1" applyAlignment="1">
      <alignment vertical="center"/>
    </xf>
    <xf numFmtId="38" fontId="38" fillId="0" borderId="17" xfId="48" applyFont="1" applyBorder="1" applyAlignment="1">
      <alignment vertical="center"/>
    </xf>
    <xf numFmtId="38" fontId="38" fillId="0" borderId="18" xfId="48" applyFont="1" applyBorder="1" applyAlignment="1">
      <alignment vertical="center"/>
    </xf>
    <xf numFmtId="38" fontId="38" fillId="1" borderId="14" xfId="48" applyFont="1" applyFill="1" applyBorder="1" applyAlignment="1">
      <alignment vertical="center"/>
    </xf>
    <xf numFmtId="38" fontId="38" fillId="1" borderId="19" xfId="48" applyFont="1" applyFill="1" applyBorder="1" applyAlignment="1">
      <alignment vertical="center"/>
    </xf>
    <xf numFmtId="38" fontId="38" fillId="1" borderId="20" xfId="48" applyFont="1" applyFill="1" applyBorder="1" applyAlignment="1">
      <alignment vertical="center"/>
    </xf>
    <xf numFmtId="38" fontId="38" fillId="1" borderId="21" xfId="48" applyFont="1" applyFill="1" applyBorder="1" applyAlignment="1">
      <alignment vertical="center"/>
    </xf>
    <xf numFmtId="38" fontId="38" fillId="0" borderId="14" xfId="48" applyFont="1" applyBorder="1" applyAlignment="1">
      <alignment vertical="center"/>
    </xf>
    <xf numFmtId="38" fontId="38" fillId="0" borderId="19" xfId="48" applyFont="1" applyBorder="1" applyAlignment="1">
      <alignment vertical="center"/>
    </xf>
    <xf numFmtId="38" fontId="38" fillId="0" borderId="20" xfId="48" applyFont="1" applyBorder="1" applyAlignment="1">
      <alignment vertical="center"/>
    </xf>
    <xf numFmtId="38" fontId="38" fillId="0" borderId="21" xfId="48" applyFont="1" applyBorder="1" applyAlignment="1">
      <alignment vertical="center"/>
    </xf>
    <xf numFmtId="38" fontId="38" fillId="0" borderId="11" xfId="48" applyFont="1" applyBorder="1" applyAlignment="1">
      <alignment vertical="center"/>
    </xf>
    <xf numFmtId="38" fontId="38" fillId="0" borderId="12" xfId="48" applyFont="1" applyBorder="1" applyAlignment="1">
      <alignment vertical="center"/>
    </xf>
    <xf numFmtId="38" fontId="38" fillId="0" borderId="22" xfId="48" applyFont="1" applyBorder="1" applyAlignment="1">
      <alignment vertical="center"/>
    </xf>
    <xf numFmtId="38" fontId="38" fillId="0" borderId="13" xfId="48" applyFont="1" applyBorder="1" applyAlignment="1">
      <alignment vertical="center"/>
    </xf>
    <xf numFmtId="0" fontId="38" fillId="0" borderId="0" xfId="0" applyFont="1" applyAlignment="1">
      <alignment vertical="center"/>
    </xf>
    <xf numFmtId="0" fontId="39"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57"/>
  <sheetViews>
    <sheetView tabSelected="1" zoomScalePageLayoutView="0" workbookViewId="0" topLeftCell="A1">
      <selection activeCell="B2" sqref="B2"/>
    </sheetView>
  </sheetViews>
  <sheetFormatPr defaultColWidth="9.140625" defaultRowHeight="15"/>
  <cols>
    <col min="1" max="1" width="2.7109375" style="0" customWidth="1"/>
    <col min="2" max="2" width="4.57421875" style="0" customWidth="1"/>
    <col min="4" max="4" width="11.8515625" style="0" customWidth="1"/>
    <col min="5" max="5" width="11.421875" style="0" customWidth="1"/>
    <col min="6" max="6" width="11.57421875" style="0" customWidth="1"/>
    <col min="7" max="7" width="13.28125" style="0" customWidth="1"/>
    <col min="8" max="9" width="11.00390625" style="0" customWidth="1"/>
    <col min="10" max="10" width="13.421875" style="0" customWidth="1"/>
  </cols>
  <sheetData>
    <row r="1" ht="13.5">
      <c r="B1" t="s">
        <v>57</v>
      </c>
    </row>
    <row r="3" spans="2:10" ht="13.5">
      <c r="B3" t="s">
        <v>55</v>
      </c>
      <c r="J3" s="6"/>
    </row>
    <row r="4" spans="2:10" ht="18.75" customHeight="1" thickBot="1">
      <c r="B4" s="8"/>
      <c r="C4" s="40" t="s">
        <v>1</v>
      </c>
      <c r="D4" s="42" t="s">
        <v>6</v>
      </c>
      <c r="E4" s="43"/>
      <c r="F4" s="43"/>
      <c r="G4" s="40"/>
      <c r="H4" s="42" t="s">
        <v>7</v>
      </c>
      <c r="I4" s="43"/>
      <c r="J4" s="40"/>
    </row>
    <row r="5" spans="2:10" ht="13.5">
      <c r="B5" s="9"/>
      <c r="C5" s="41"/>
      <c r="D5" s="42" t="s">
        <v>3</v>
      </c>
      <c r="E5" s="5"/>
      <c r="F5" s="45" t="s">
        <v>4</v>
      </c>
      <c r="G5" s="47" t="s">
        <v>5</v>
      </c>
      <c r="H5" s="49" t="s">
        <v>3</v>
      </c>
      <c r="I5" s="45" t="s">
        <v>4</v>
      </c>
      <c r="J5" s="47" t="s">
        <v>5</v>
      </c>
    </row>
    <row r="6" spans="2:10" ht="13.5">
      <c r="B6" s="7" t="s">
        <v>0</v>
      </c>
      <c r="C6" s="7"/>
      <c r="D6" s="44"/>
      <c r="E6" s="3" t="s">
        <v>2</v>
      </c>
      <c r="F6" s="46"/>
      <c r="G6" s="48"/>
      <c r="H6" s="50"/>
      <c r="I6" s="46"/>
      <c r="J6" s="48"/>
    </row>
    <row r="7" spans="2:10" ht="13.5">
      <c r="B7" s="1">
        <v>1</v>
      </c>
      <c r="C7" s="11" t="s">
        <v>8</v>
      </c>
      <c r="D7" s="16">
        <v>72938</v>
      </c>
      <c r="E7" s="16">
        <v>3957</v>
      </c>
      <c r="F7" s="17">
        <v>63026</v>
      </c>
      <c r="G7" s="18">
        <f>D7+F7</f>
        <v>135964</v>
      </c>
      <c r="H7" s="19">
        <v>61457</v>
      </c>
      <c r="I7" s="17">
        <v>35069</v>
      </c>
      <c r="J7" s="18">
        <f>SUM(H7:I7)</f>
        <v>96526</v>
      </c>
    </row>
    <row r="8" spans="2:10" ht="13.5">
      <c r="B8" s="2">
        <v>2</v>
      </c>
      <c r="C8" s="12" t="s">
        <v>9</v>
      </c>
      <c r="D8" s="20">
        <v>18438</v>
      </c>
      <c r="E8" s="20">
        <v>794</v>
      </c>
      <c r="F8" s="21">
        <v>10876</v>
      </c>
      <c r="G8" s="22">
        <f aca="true" t="shared" si="0" ref="G8:G53">D8+F8</f>
        <v>29314</v>
      </c>
      <c r="H8" s="23">
        <v>15625</v>
      </c>
      <c r="I8" s="21">
        <v>8837</v>
      </c>
      <c r="J8" s="22">
        <f aca="true" t="shared" si="1" ref="J8:J53">SUM(H8:I8)</f>
        <v>24462</v>
      </c>
    </row>
    <row r="9" spans="2:10" ht="13.5">
      <c r="B9" s="1">
        <v>3</v>
      </c>
      <c r="C9" s="11" t="s">
        <v>10</v>
      </c>
      <c r="D9" s="16">
        <v>14585</v>
      </c>
      <c r="E9" s="16">
        <v>398</v>
      </c>
      <c r="F9" s="17">
        <v>11807</v>
      </c>
      <c r="G9" s="18">
        <f t="shared" si="0"/>
        <v>26392</v>
      </c>
      <c r="H9" s="19">
        <v>12180</v>
      </c>
      <c r="I9" s="17">
        <v>9818</v>
      </c>
      <c r="J9" s="18">
        <f t="shared" si="1"/>
        <v>21998</v>
      </c>
    </row>
    <row r="10" spans="2:10" ht="13.5">
      <c r="B10" s="2">
        <v>4</v>
      </c>
      <c r="C10" s="12" t="s">
        <v>11</v>
      </c>
      <c r="D10" s="20">
        <v>25938</v>
      </c>
      <c r="E10" s="20">
        <v>657</v>
      </c>
      <c r="F10" s="21">
        <v>16511</v>
      </c>
      <c r="G10" s="22">
        <f t="shared" si="0"/>
        <v>42449</v>
      </c>
      <c r="H10" s="23">
        <v>22339</v>
      </c>
      <c r="I10" s="21">
        <v>10023</v>
      </c>
      <c r="J10" s="22">
        <f t="shared" si="1"/>
        <v>32362</v>
      </c>
    </row>
    <row r="11" spans="2:10" ht="13.5">
      <c r="B11" s="10">
        <v>5</v>
      </c>
      <c r="C11" s="13" t="s">
        <v>12</v>
      </c>
      <c r="D11" s="24">
        <v>15692</v>
      </c>
      <c r="E11" s="24">
        <v>1041</v>
      </c>
      <c r="F11" s="25">
        <v>8082</v>
      </c>
      <c r="G11" s="26">
        <f t="shared" si="0"/>
        <v>23774</v>
      </c>
      <c r="H11" s="27">
        <v>12550</v>
      </c>
      <c r="I11" s="25">
        <v>6049</v>
      </c>
      <c r="J11" s="26">
        <f t="shared" si="1"/>
        <v>18599</v>
      </c>
    </row>
    <row r="12" spans="2:10" ht="13.5">
      <c r="B12" s="2">
        <v>6</v>
      </c>
      <c r="C12" s="12" t="s">
        <v>13</v>
      </c>
      <c r="D12" s="20">
        <v>15199</v>
      </c>
      <c r="E12" s="20">
        <v>311</v>
      </c>
      <c r="F12" s="21">
        <v>10846</v>
      </c>
      <c r="G12" s="22">
        <f t="shared" si="0"/>
        <v>26045</v>
      </c>
      <c r="H12" s="23">
        <v>12728</v>
      </c>
      <c r="I12" s="21">
        <v>7423</v>
      </c>
      <c r="J12" s="22">
        <f t="shared" si="1"/>
        <v>20151</v>
      </c>
    </row>
    <row r="13" spans="2:10" ht="13.5">
      <c r="B13" s="1">
        <v>7</v>
      </c>
      <c r="C13" s="11" t="s">
        <v>14</v>
      </c>
      <c r="D13" s="16">
        <v>20516</v>
      </c>
      <c r="E13" s="16">
        <v>561</v>
      </c>
      <c r="F13" s="17">
        <v>19361</v>
      </c>
      <c r="G13" s="18">
        <f t="shared" si="0"/>
        <v>39877</v>
      </c>
      <c r="H13" s="19">
        <v>17376</v>
      </c>
      <c r="I13" s="17">
        <v>12666</v>
      </c>
      <c r="J13" s="18">
        <f t="shared" si="1"/>
        <v>30042</v>
      </c>
    </row>
    <row r="14" spans="2:10" ht="13.5">
      <c r="B14" s="2">
        <v>8</v>
      </c>
      <c r="C14" s="12" t="s">
        <v>15</v>
      </c>
      <c r="D14" s="20">
        <v>25034</v>
      </c>
      <c r="E14" s="20">
        <v>726</v>
      </c>
      <c r="F14" s="21">
        <v>22053</v>
      </c>
      <c r="G14" s="22">
        <f t="shared" si="0"/>
        <v>47087</v>
      </c>
      <c r="H14" s="23">
        <v>20568</v>
      </c>
      <c r="I14" s="21">
        <v>15311</v>
      </c>
      <c r="J14" s="22">
        <f t="shared" si="1"/>
        <v>35879</v>
      </c>
    </row>
    <row r="15" spans="2:10" ht="13.5">
      <c r="B15" s="1">
        <v>9</v>
      </c>
      <c r="C15" s="11" t="s">
        <v>16</v>
      </c>
      <c r="D15" s="16">
        <v>19130</v>
      </c>
      <c r="E15" s="16">
        <v>468</v>
      </c>
      <c r="F15" s="17">
        <v>16707</v>
      </c>
      <c r="G15" s="18">
        <f t="shared" si="0"/>
        <v>35837</v>
      </c>
      <c r="H15" s="19">
        <v>16141</v>
      </c>
      <c r="I15" s="17">
        <v>10565</v>
      </c>
      <c r="J15" s="18">
        <f t="shared" si="1"/>
        <v>26706</v>
      </c>
    </row>
    <row r="16" spans="2:10" ht="13.5">
      <c r="B16" s="7">
        <v>10</v>
      </c>
      <c r="C16" s="14" t="s">
        <v>17</v>
      </c>
      <c r="D16" s="28">
        <v>19496</v>
      </c>
      <c r="E16" s="28">
        <v>425</v>
      </c>
      <c r="F16" s="29">
        <v>20378</v>
      </c>
      <c r="G16" s="30">
        <f t="shared" si="0"/>
        <v>39874</v>
      </c>
      <c r="H16" s="31">
        <v>15755</v>
      </c>
      <c r="I16" s="29">
        <v>12354</v>
      </c>
      <c r="J16" s="30">
        <f t="shared" si="1"/>
        <v>28109</v>
      </c>
    </row>
    <row r="17" spans="2:10" ht="13.5">
      <c r="B17" s="1">
        <v>11</v>
      </c>
      <c r="C17" s="11" t="s">
        <v>18</v>
      </c>
      <c r="D17" s="16">
        <v>45868</v>
      </c>
      <c r="E17" s="16">
        <v>1267</v>
      </c>
      <c r="F17" s="17">
        <v>46889</v>
      </c>
      <c r="G17" s="18">
        <f t="shared" si="0"/>
        <v>92757</v>
      </c>
      <c r="H17" s="19">
        <v>39529</v>
      </c>
      <c r="I17" s="17">
        <v>25353</v>
      </c>
      <c r="J17" s="18">
        <f t="shared" si="1"/>
        <v>64882</v>
      </c>
    </row>
    <row r="18" spans="2:10" ht="13.5">
      <c r="B18" s="2">
        <v>12</v>
      </c>
      <c r="C18" s="12" t="s">
        <v>19</v>
      </c>
      <c r="D18" s="20">
        <v>43111</v>
      </c>
      <c r="E18" s="20">
        <v>1327</v>
      </c>
      <c r="F18" s="21">
        <v>34786</v>
      </c>
      <c r="G18" s="22">
        <f t="shared" si="0"/>
        <v>77897</v>
      </c>
      <c r="H18" s="23">
        <v>34743</v>
      </c>
      <c r="I18" s="21">
        <v>19523</v>
      </c>
      <c r="J18" s="22">
        <f t="shared" si="1"/>
        <v>54266</v>
      </c>
    </row>
    <row r="19" spans="2:10" ht="13.5">
      <c r="B19" s="1">
        <v>13</v>
      </c>
      <c r="C19" s="11" t="s">
        <v>20</v>
      </c>
      <c r="D19" s="16">
        <v>218493</v>
      </c>
      <c r="E19" s="16">
        <v>5720</v>
      </c>
      <c r="F19" s="17">
        <v>160580</v>
      </c>
      <c r="G19" s="18">
        <f t="shared" si="0"/>
        <v>379073</v>
      </c>
      <c r="H19" s="19">
        <v>198135</v>
      </c>
      <c r="I19" s="17">
        <v>108898</v>
      </c>
      <c r="J19" s="18">
        <f t="shared" si="1"/>
        <v>307033</v>
      </c>
    </row>
    <row r="20" spans="2:10" ht="13.5">
      <c r="B20" s="2">
        <v>14</v>
      </c>
      <c r="C20" s="12" t="s">
        <v>21</v>
      </c>
      <c r="D20" s="20">
        <v>73788</v>
      </c>
      <c r="E20" s="20">
        <v>2501</v>
      </c>
      <c r="F20" s="21">
        <v>52486</v>
      </c>
      <c r="G20" s="22">
        <f t="shared" si="0"/>
        <v>126274</v>
      </c>
      <c r="H20" s="23">
        <v>65749</v>
      </c>
      <c r="I20" s="21">
        <v>26087</v>
      </c>
      <c r="J20" s="22">
        <f t="shared" si="1"/>
        <v>91836</v>
      </c>
    </row>
    <row r="21" spans="2:10" ht="13.5">
      <c r="B21" s="10">
        <v>15</v>
      </c>
      <c r="C21" s="13" t="s">
        <v>22</v>
      </c>
      <c r="D21" s="24">
        <v>24892</v>
      </c>
      <c r="E21" s="24">
        <v>1157</v>
      </c>
      <c r="F21" s="25">
        <v>31463</v>
      </c>
      <c r="G21" s="26">
        <f t="shared" si="0"/>
        <v>56355</v>
      </c>
      <c r="H21" s="27">
        <v>20009</v>
      </c>
      <c r="I21" s="25">
        <v>21844</v>
      </c>
      <c r="J21" s="26">
        <f t="shared" si="1"/>
        <v>41853</v>
      </c>
    </row>
    <row r="22" spans="2:10" ht="13.5">
      <c r="B22" s="2">
        <v>16</v>
      </c>
      <c r="C22" s="12" t="s">
        <v>23</v>
      </c>
      <c r="D22" s="20">
        <v>13085</v>
      </c>
      <c r="E22" s="20">
        <v>486</v>
      </c>
      <c r="F22" s="21">
        <v>13001</v>
      </c>
      <c r="G22" s="22">
        <f t="shared" si="0"/>
        <v>26086</v>
      </c>
      <c r="H22" s="23">
        <v>10509</v>
      </c>
      <c r="I22" s="21">
        <v>8797</v>
      </c>
      <c r="J22" s="22">
        <f t="shared" si="1"/>
        <v>19306</v>
      </c>
    </row>
    <row r="23" spans="2:10" ht="13.5">
      <c r="B23" s="1">
        <v>17</v>
      </c>
      <c r="C23" s="11" t="s">
        <v>24</v>
      </c>
      <c r="D23" s="16">
        <v>14081</v>
      </c>
      <c r="E23" s="16">
        <v>350</v>
      </c>
      <c r="F23" s="17">
        <v>13915</v>
      </c>
      <c r="G23" s="18">
        <f t="shared" si="0"/>
        <v>27996</v>
      </c>
      <c r="H23" s="19">
        <v>11072</v>
      </c>
      <c r="I23" s="17">
        <v>9590</v>
      </c>
      <c r="J23" s="18">
        <f t="shared" si="1"/>
        <v>20662</v>
      </c>
    </row>
    <row r="24" spans="2:10" ht="13.5">
      <c r="B24" s="2">
        <v>18</v>
      </c>
      <c r="C24" s="12" t="s">
        <v>25</v>
      </c>
      <c r="D24" s="20">
        <v>11320</v>
      </c>
      <c r="E24" s="20">
        <v>403</v>
      </c>
      <c r="F24" s="21">
        <v>9823</v>
      </c>
      <c r="G24" s="22">
        <f t="shared" si="0"/>
        <v>21143</v>
      </c>
      <c r="H24" s="23">
        <v>9183</v>
      </c>
      <c r="I24" s="21">
        <v>6903</v>
      </c>
      <c r="J24" s="22">
        <f t="shared" si="1"/>
        <v>16086</v>
      </c>
    </row>
    <row r="25" spans="2:10" ht="13.5">
      <c r="B25" s="1">
        <v>19</v>
      </c>
      <c r="C25" s="11" t="s">
        <v>26</v>
      </c>
      <c r="D25" s="16">
        <v>9315</v>
      </c>
      <c r="E25" s="16">
        <v>236</v>
      </c>
      <c r="F25" s="17">
        <v>7813</v>
      </c>
      <c r="G25" s="18">
        <f t="shared" si="0"/>
        <v>17128</v>
      </c>
      <c r="H25" s="19">
        <v>8104</v>
      </c>
      <c r="I25" s="17">
        <v>5058</v>
      </c>
      <c r="J25" s="18">
        <f t="shared" si="1"/>
        <v>13162</v>
      </c>
    </row>
    <row r="26" spans="2:10" ht="13.5">
      <c r="B26" s="7">
        <v>20</v>
      </c>
      <c r="C26" s="14" t="s">
        <v>27</v>
      </c>
      <c r="D26" s="28">
        <v>21997</v>
      </c>
      <c r="E26" s="28">
        <v>703</v>
      </c>
      <c r="F26" s="29">
        <v>27638</v>
      </c>
      <c r="G26" s="30">
        <f t="shared" si="0"/>
        <v>49635</v>
      </c>
      <c r="H26" s="31">
        <v>17847</v>
      </c>
      <c r="I26" s="29">
        <v>19923</v>
      </c>
      <c r="J26" s="30">
        <f t="shared" si="1"/>
        <v>37770</v>
      </c>
    </row>
    <row r="27" spans="2:10" ht="13.5">
      <c r="B27" s="1">
        <v>21</v>
      </c>
      <c r="C27" s="11" t="s">
        <v>28</v>
      </c>
      <c r="D27" s="16">
        <v>21130</v>
      </c>
      <c r="E27" s="16">
        <v>479</v>
      </c>
      <c r="F27" s="17">
        <v>23837</v>
      </c>
      <c r="G27" s="18">
        <f t="shared" si="0"/>
        <v>44967</v>
      </c>
      <c r="H27" s="19">
        <v>18525</v>
      </c>
      <c r="I27" s="17">
        <v>15536</v>
      </c>
      <c r="J27" s="18">
        <f t="shared" si="1"/>
        <v>34061</v>
      </c>
    </row>
    <row r="28" spans="2:10" ht="13.5">
      <c r="B28" s="2">
        <v>22</v>
      </c>
      <c r="C28" s="12" t="s">
        <v>29</v>
      </c>
      <c r="D28" s="20">
        <v>41953</v>
      </c>
      <c r="E28" s="20">
        <v>1062</v>
      </c>
      <c r="F28" s="21">
        <v>43258</v>
      </c>
      <c r="G28" s="22">
        <f t="shared" si="0"/>
        <v>85211</v>
      </c>
      <c r="H28" s="23">
        <v>33503</v>
      </c>
      <c r="I28" s="21">
        <v>25405</v>
      </c>
      <c r="J28" s="22">
        <f t="shared" si="1"/>
        <v>58908</v>
      </c>
    </row>
    <row r="29" spans="2:10" ht="13.5">
      <c r="B29" s="1">
        <v>23</v>
      </c>
      <c r="C29" s="11" t="s">
        <v>30</v>
      </c>
      <c r="D29" s="16">
        <v>83433</v>
      </c>
      <c r="E29" s="16">
        <v>2099</v>
      </c>
      <c r="F29" s="17">
        <v>51740</v>
      </c>
      <c r="G29" s="18">
        <f t="shared" si="0"/>
        <v>135173</v>
      </c>
      <c r="H29" s="19">
        <v>68296</v>
      </c>
      <c r="I29" s="17">
        <v>32806</v>
      </c>
      <c r="J29" s="18">
        <f t="shared" si="1"/>
        <v>101102</v>
      </c>
    </row>
    <row r="30" spans="2:10" ht="13.5">
      <c r="B30" s="2">
        <v>24</v>
      </c>
      <c r="C30" s="12" t="s">
        <v>31</v>
      </c>
      <c r="D30" s="20">
        <v>18258</v>
      </c>
      <c r="E30" s="20">
        <v>537</v>
      </c>
      <c r="F30" s="21">
        <v>18673</v>
      </c>
      <c r="G30" s="22">
        <f t="shared" si="0"/>
        <v>36931</v>
      </c>
      <c r="H30" s="23">
        <v>14359</v>
      </c>
      <c r="I30" s="21">
        <v>10548</v>
      </c>
      <c r="J30" s="22">
        <f t="shared" si="1"/>
        <v>24907</v>
      </c>
    </row>
    <row r="31" spans="2:10" ht="13.5">
      <c r="B31" s="10">
        <v>25</v>
      </c>
      <c r="C31" s="13" t="s">
        <v>32</v>
      </c>
      <c r="D31" s="24">
        <v>12915</v>
      </c>
      <c r="E31" s="24">
        <v>360</v>
      </c>
      <c r="F31" s="25">
        <v>13483</v>
      </c>
      <c r="G31" s="26">
        <f t="shared" si="0"/>
        <v>26398</v>
      </c>
      <c r="H31" s="27">
        <v>10344</v>
      </c>
      <c r="I31" s="25">
        <v>8917</v>
      </c>
      <c r="J31" s="26">
        <f t="shared" si="1"/>
        <v>19261</v>
      </c>
    </row>
    <row r="32" spans="2:10" ht="13.5">
      <c r="B32" s="2">
        <v>26</v>
      </c>
      <c r="C32" s="12" t="s">
        <v>33</v>
      </c>
      <c r="D32" s="20">
        <v>34031</v>
      </c>
      <c r="E32" s="20">
        <v>777</v>
      </c>
      <c r="F32" s="21">
        <v>20533</v>
      </c>
      <c r="G32" s="22">
        <f t="shared" si="0"/>
        <v>54564</v>
      </c>
      <c r="H32" s="23">
        <v>29677</v>
      </c>
      <c r="I32" s="21">
        <v>12517</v>
      </c>
      <c r="J32" s="22">
        <f t="shared" si="1"/>
        <v>42194</v>
      </c>
    </row>
    <row r="33" spans="2:10" ht="13.5">
      <c r="B33" s="1">
        <v>27</v>
      </c>
      <c r="C33" s="11" t="s">
        <v>34</v>
      </c>
      <c r="D33" s="16">
        <v>126271</v>
      </c>
      <c r="E33" s="16">
        <v>2255</v>
      </c>
      <c r="F33" s="17">
        <v>73714</v>
      </c>
      <c r="G33" s="18">
        <f t="shared" si="0"/>
        <v>199985</v>
      </c>
      <c r="H33" s="19">
        <v>108698</v>
      </c>
      <c r="I33" s="17">
        <v>49233</v>
      </c>
      <c r="J33" s="18">
        <f t="shared" si="1"/>
        <v>157931</v>
      </c>
    </row>
    <row r="34" spans="2:10" ht="13.5">
      <c r="B34" s="2">
        <v>28</v>
      </c>
      <c r="C34" s="12" t="s">
        <v>35</v>
      </c>
      <c r="D34" s="20">
        <v>59507</v>
      </c>
      <c r="E34" s="20">
        <v>1372</v>
      </c>
      <c r="F34" s="21">
        <v>36437</v>
      </c>
      <c r="G34" s="22">
        <f t="shared" si="0"/>
        <v>95944</v>
      </c>
      <c r="H34" s="23">
        <v>51160</v>
      </c>
      <c r="I34" s="21">
        <v>21447</v>
      </c>
      <c r="J34" s="22">
        <f t="shared" si="1"/>
        <v>72607</v>
      </c>
    </row>
    <row r="35" spans="2:10" ht="13.5">
      <c r="B35" s="1">
        <v>29</v>
      </c>
      <c r="C35" s="11" t="s">
        <v>36</v>
      </c>
      <c r="D35" s="16">
        <v>12417</v>
      </c>
      <c r="E35" s="16">
        <v>372</v>
      </c>
      <c r="F35" s="17">
        <v>11089</v>
      </c>
      <c r="G35" s="18">
        <f t="shared" si="0"/>
        <v>23506</v>
      </c>
      <c r="H35" s="19">
        <v>10067</v>
      </c>
      <c r="I35" s="17">
        <v>6059</v>
      </c>
      <c r="J35" s="18">
        <f t="shared" si="1"/>
        <v>16126</v>
      </c>
    </row>
    <row r="36" spans="2:10" ht="13.5">
      <c r="B36" s="7">
        <v>30</v>
      </c>
      <c r="C36" s="14" t="s">
        <v>37</v>
      </c>
      <c r="D36" s="28">
        <v>12337</v>
      </c>
      <c r="E36" s="28">
        <v>485</v>
      </c>
      <c r="F36" s="29">
        <v>13701</v>
      </c>
      <c r="G36" s="30">
        <f t="shared" si="0"/>
        <v>26038</v>
      </c>
      <c r="H36" s="31">
        <v>9301</v>
      </c>
      <c r="I36" s="29">
        <v>6575</v>
      </c>
      <c r="J36" s="30">
        <f t="shared" si="1"/>
        <v>15876</v>
      </c>
    </row>
    <row r="37" spans="2:10" ht="13.5">
      <c r="B37" s="1">
        <v>31</v>
      </c>
      <c r="C37" s="11" t="s">
        <v>38</v>
      </c>
      <c r="D37" s="16">
        <v>7008</v>
      </c>
      <c r="E37" s="16">
        <v>177</v>
      </c>
      <c r="F37" s="17">
        <v>5867</v>
      </c>
      <c r="G37" s="18">
        <f t="shared" si="0"/>
        <v>12875</v>
      </c>
      <c r="H37" s="19">
        <v>5861</v>
      </c>
      <c r="I37" s="17">
        <v>4331</v>
      </c>
      <c r="J37" s="18">
        <f t="shared" si="1"/>
        <v>10192</v>
      </c>
    </row>
    <row r="38" spans="2:10" ht="13.5">
      <c r="B38" s="2">
        <v>32</v>
      </c>
      <c r="C38" s="12" t="s">
        <v>39</v>
      </c>
      <c r="D38" s="20">
        <v>9816</v>
      </c>
      <c r="E38" s="20">
        <v>372</v>
      </c>
      <c r="F38" s="21">
        <v>8542</v>
      </c>
      <c r="G38" s="22">
        <f t="shared" si="0"/>
        <v>18358</v>
      </c>
      <c r="H38" s="23">
        <v>8135</v>
      </c>
      <c r="I38" s="21">
        <v>5728</v>
      </c>
      <c r="J38" s="22">
        <f t="shared" si="1"/>
        <v>13863</v>
      </c>
    </row>
    <row r="39" spans="2:10" ht="13.5">
      <c r="B39" s="1">
        <v>33</v>
      </c>
      <c r="C39" s="11" t="s">
        <v>40</v>
      </c>
      <c r="D39" s="16">
        <v>22289</v>
      </c>
      <c r="E39" s="16">
        <v>499</v>
      </c>
      <c r="F39" s="17">
        <v>19477</v>
      </c>
      <c r="G39" s="18">
        <f t="shared" si="0"/>
        <v>41766</v>
      </c>
      <c r="H39" s="19">
        <v>19250</v>
      </c>
      <c r="I39" s="17">
        <v>11388</v>
      </c>
      <c r="J39" s="18">
        <f t="shared" si="1"/>
        <v>30638</v>
      </c>
    </row>
    <row r="40" spans="2:10" ht="13.5">
      <c r="B40" s="2">
        <v>34</v>
      </c>
      <c r="C40" s="12" t="s">
        <v>41</v>
      </c>
      <c r="D40" s="20">
        <v>34589</v>
      </c>
      <c r="E40" s="20">
        <v>867</v>
      </c>
      <c r="F40" s="21">
        <v>28499</v>
      </c>
      <c r="G40" s="22">
        <f t="shared" si="0"/>
        <v>63088</v>
      </c>
      <c r="H40" s="23">
        <v>29523</v>
      </c>
      <c r="I40" s="21">
        <v>18156</v>
      </c>
      <c r="J40" s="22">
        <f t="shared" si="1"/>
        <v>47679</v>
      </c>
    </row>
    <row r="41" spans="2:10" ht="13.5">
      <c r="B41" s="10">
        <v>35</v>
      </c>
      <c r="C41" s="13" t="s">
        <v>42</v>
      </c>
      <c r="D41" s="24">
        <v>15907</v>
      </c>
      <c r="E41" s="24">
        <v>525</v>
      </c>
      <c r="F41" s="25">
        <v>15689</v>
      </c>
      <c r="G41" s="26">
        <f t="shared" si="0"/>
        <v>31596</v>
      </c>
      <c r="H41" s="27">
        <v>13273</v>
      </c>
      <c r="I41" s="25">
        <v>9586</v>
      </c>
      <c r="J41" s="26">
        <f t="shared" si="1"/>
        <v>22859</v>
      </c>
    </row>
    <row r="42" spans="2:10" ht="13.5">
      <c r="B42" s="2">
        <v>36</v>
      </c>
      <c r="C42" s="12" t="s">
        <v>43</v>
      </c>
      <c r="D42" s="20">
        <v>9609</v>
      </c>
      <c r="E42" s="20">
        <v>269</v>
      </c>
      <c r="F42" s="21">
        <v>8170</v>
      </c>
      <c r="G42" s="22">
        <f t="shared" si="0"/>
        <v>17779</v>
      </c>
      <c r="H42" s="23">
        <v>8808</v>
      </c>
      <c r="I42" s="21">
        <v>4757</v>
      </c>
      <c r="J42" s="22">
        <f t="shared" si="1"/>
        <v>13565</v>
      </c>
    </row>
    <row r="43" spans="2:10" ht="13.5">
      <c r="B43" s="1">
        <v>37</v>
      </c>
      <c r="C43" s="11" t="s">
        <v>44</v>
      </c>
      <c r="D43" s="16">
        <v>10857</v>
      </c>
      <c r="E43" s="16">
        <v>232</v>
      </c>
      <c r="F43" s="17">
        <v>11058</v>
      </c>
      <c r="G43" s="18">
        <f t="shared" si="0"/>
        <v>21915</v>
      </c>
      <c r="H43" s="19">
        <v>9371</v>
      </c>
      <c r="I43" s="17">
        <v>8305</v>
      </c>
      <c r="J43" s="18">
        <f t="shared" si="1"/>
        <v>17676</v>
      </c>
    </row>
    <row r="44" spans="2:10" ht="13.5">
      <c r="B44" s="2">
        <v>38</v>
      </c>
      <c r="C44" s="12" t="s">
        <v>45</v>
      </c>
      <c r="D44" s="20">
        <v>17717</v>
      </c>
      <c r="E44" s="20">
        <v>544</v>
      </c>
      <c r="F44" s="21">
        <v>15146</v>
      </c>
      <c r="G44" s="22">
        <f t="shared" si="0"/>
        <v>32863</v>
      </c>
      <c r="H44" s="23">
        <v>15303</v>
      </c>
      <c r="I44" s="21">
        <v>9146</v>
      </c>
      <c r="J44" s="22">
        <f t="shared" si="1"/>
        <v>24449</v>
      </c>
    </row>
    <row r="45" spans="2:10" ht="13.5">
      <c r="B45" s="1">
        <v>39</v>
      </c>
      <c r="C45" s="11" t="s">
        <v>46</v>
      </c>
      <c r="D45" s="16">
        <v>10797</v>
      </c>
      <c r="E45" s="16">
        <v>431</v>
      </c>
      <c r="F45" s="17">
        <v>7307</v>
      </c>
      <c r="G45" s="18">
        <f t="shared" si="0"/>
        <v>18104</v>
      </c>
      <c r="H45" s="19">
        <v>9224</v>
      </c>
      <c r="I45" s="17">
        <v>4654</v>
      </c>
      <c r="J45" s="18">
        <f t="shared" si="1"/>
        <v>13878</v>
      </c>
    </row>
    <row r="46" spans="2:10" ht="13.5">
      <c r="B46" s="7">
        <v>40</v>
      </c>
      <c r="C46" s="14" t="s">
        <v>47</v>
      </c>
      <c r="D46" s="28">
        <v>62730</v>
      </c>
      <c r="E46" s="28">
        <v>1439</v>
      </c>
      <c r="F46" s="29">
        <v>39398</v>
      </c>
      <c r="G46" s="30">
        <f t="shared" si="0"/>
        <v>102128</v>
      </c>
      <c r="H46" s="31">
        <v>52247</v>
      </c>
      <c r="I46" s="29">
        <v>23284</v>
      </c>
      <c r="J46" s="30">
        <f t="shared" si="1"/>
        <v>75531</v>
      </c>
    </row>
    <row r="47" spans="2:10" ht="13.5">
      <c r="B47" s="1">
        <v>41</v>
      </c>
      <c r="C47" s="11" t="s">
        <v>48</v>
      </c>
      <c r="D47" s="16">
        <v>10299</v>
      </c>
      <c r="E47" s="16">
        <v>308</v>
      </c>
      <c r="F47" s="17">
        <v>6623</v>
      </c>
      <c r="G47" s="18">
        <f t="shared" si="0"/>
        <v>16922</v>
      </c>
      <c r="H47" s="19">
        <v>9010</v>
      </c>
      <c r="I47" s="17">
        <v>4590</v>
      </c>
      <c r="J47" s="18">
        <f t="shared" si="1"/>
        <v>13600</v>
      </c>
    </row>
    <row r="48" spans="2:10" ht="13.5">
      <c r="B48" s="2">
        <v>42</v>
      </c>
      <c r="C48" s="12" t="s">
        <v>49</v>
      </c>
      <c r="D48" s="20">
        <v>18948</v>
      </c>
      <c r="E48" s="20">
        <v>459</v>
      </c>
      <c r="F48" s="21">
        <v>10493</v>
      </c>
      <c r="G48" s="22">
        <f t="shared" si="0"/>
        <v>29441</v>
      </c>
      <c r="H48" s="23">
        <v>16199</v>
      </c>
      <c r="I48" s="21">
        <v>6961</v>
      </c>
      <c r="J48" s="22">
        <f t="shared" si="1"/>
        <v>23160</v>
      </c>
    </row>
    <row r="49" spans="2:10" ht="13.5">
      <c r="B49" s="1">
        <v>43</v>
      </c>
      <c r="C49" s="11" t="s">
        <v>50</v>
      </c>
      <c r="D49" s="16">
        <v>22292</v>
      </c>
      <c r="E49" s="16">
        <v>491</v>
      </c>
      <c r="F49" s="17">
        <v>14772</v>
      </c>
      <c r="G49" s="18">
        <f t="shared" si="0"/>
        <v>37064</v>
      </c>
      <c r="H49" s="19">
        <v>19023</v>
      </c>
      <c r="I49" s="17">
        <v>9298</v>
      </c>
      <c r="J49" s="18">
        <f t="shared" si="1"/>
        <v>28321</v>
      </c>
    </row>
    <row r="50" spans="2:10" ht="13.5">
      <c r="B50" s="2">
        <v>44</v>
      </c>
      <c r="C50" s="12" t="s">
        <v>51</v>
      </c>
      <c r="D50" s="20">
        <v>14559</v>
      </c>
      <c r="E50" s="20">
        <v>333</v>
      </c>
      <c r="F50" s="21">
        <v>10775</v>
      </c>
      <c r="G50" s="22">
        <f t="shared" si="0"/>
        <v>25334</v>
      </c>
      <c r="H50" s="23">
        <v>12033</v>
      </c>
      <c r="I50" s="21">
        <v>7372</v>
      </c>
      <c r="J50" s="22">
        <f t="shared" si="1"/>
        <v>19405</v>
      </c>
    </row>
    <row r="51" spans="2:10" ht="13.5">
      <c r="B51" s="10">
        <v>45</v>
      </c>
      <c r="C51" s="13" t="s">
        <v>52</v>
      </c>
      <c r="D51" s="24">
        <v>13729</v>
      </c>
      <c r="E51" s="24">
        <v>353</v>
      </c>
      <c r="F51" s="25">
        <v>10699</v>
      </c>
      <c r="G51" s="26">
        <f t="shared" si="0"/>
        <v>24428</v>
      </c>
      <c r="H51" s="27">
        <v>11681</v>
      </c>
      <c r="I51" s="25">
        <v>7733</v>
      </c>
      <c r="J51" s="26">
        <f t="shared" si="1"/>
        <v>19414</v>
      </c>
    </row>
    <row r="52" spans="2:10" ht="13.5">
      <c r="B52" s="2">
        <v>46</v>
      </c>
      <c r="C52" s="12" t="s">
        <v>53</v>
      </c>
      <c r="D52" s="20">
        <v>22875</v>
      </c>
      <c r="E52" s="20">
        <v>421</v>
      </c>
      <c r="F52" s="21">
        <v>11697</v>
      </c>
      <c r="G52" s="22">
        <f t="shared" si="0"/>
        <v>34572</v>
      </c>
      <c r="H52" s="23">
        <v>18554</v>
      </c>
      <c r="I52" s="21">
        <v>8577</v>
      </c>
      <c r="J52" s="22">
        <f t="shared" si="1"/>
        <v>27131</v>
      </c>
    </row>
    <row r="53" spans="2:10" ht="13.5">
      <c r="B53" s="1">
        <v>47</v>
      </c>
      <c r="C53" s="11" t="s">
        <v>54</v>
      </c>
      <c r="D53" s="16">
        <v>15245</v>
      </c>
      <c r="E53" s="16">
        <v>848</v>
      </c>
      <c r="F53" s="17">
        <v>10220</v>
      </c>
      <c r="G53" s="18">
        <f t="shared" si="0"/>
        <v>25465</v>
      </c>
      <c r="H53" s="19">
        <v>12617</v>
      </c>
      <c r="I53" s="17">
        <v>7051</v>
      </c>
      <c r="J53" s="18">
        <f t="shared" si="1"/>
        <v>19668</v>
      </c>
    </row>
    <row r="54" spans="2:10" ht="23.25" customHeight="1" thickBot="1">
      <c r="B54" s="4"/>
      <c r="C54" s="15" t="s">
        <v>5</v>
      </c>
      <c r="D54" s="32">
        <f>SUM(D7:D53)</f>
        <v>1464434</v>
      </c>
      <c r="E54" s="32">
        <f aca="true" t="shared" si="2" ref="E54:J54">SUM(E7:E53)</f>
        <v>41854</v>
      </c>
      <c r="F54" s="33">
        <f t="shared" si="2"/>
        <v>1138938</v>
      </c>
      <c r="G54" s="34">
        <f t="shared" si="2"/>
        <v>2603372</v>
      </c>
      <c r="H54" s="35">
        <f t="shared" si="2"/>
        <v>1245641</v>
      </c>
      <c r="I54" s="33">
        <f t="shared" si="2"/>
        <v>720051</v>
      </c>
      <c r="J54" s="34">
        <f t="shared" si="2"/>
        <v>1965692</v>
      </c>
    </row>
    <row r="55" spans="4:10" ht="13.5">
      <c r="D55" s="36"/>
      <c r="E55" s="36"/>
      <c r="F55" s="36"/>
      <c r="G55" s="36"/>
      <c r="H55" s="36"/>
      <c r="I55" s="36"/>
      <c r="J55" s="36"/>
    </row>
    <row r="56" spans="2:10" ht="39.75" customHeight="1">
      <c r="B56" s="37" t="s">
        <v>56</v>
      </c>
      <c r="C56" s="38"/>
      <c r="D56" s="38"/>
      <c r="E56" s="38"/>
      <c r="F56" s="38"/>
      <c r="G56" s="38"/>
      <c r="H56" s="38"/>
      <c r="I56" s="39"/>
      <c r="J56" s="39"/>
    </row>
    <row r="57" spans="4:8" ht="13.5">
      <c r="D57" s="36"/>
      <c r="E57" s="36"/>
      <c r="F57" s="36"/>
      <c r="G57" s="36"/>
      <c r="H57" s="36"/>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2009-12-16T11:41:59Z</cp:lastPrinted>
  <dcterms:created xsi:type="dcterms:W3CDTF">2009-12-11T02:42:58Z</dcterms:created>
  <dcterms:modified xsi:type="dcterms:W3CDTF">2009-12-25T00:29:48Z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