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6480" activeTab="0"/>
  </bookViews>
  <sheets>
    <sheet name="Ⅱ－（９）" sheetId="1" r:id="rId1"/>
  </sheets>
  <definedNames/>
  <calcPr fullCalcOnLoad="1"/>
</workbook>
</file>

<file path=xl/sharedStrings.xml><?xml version="1.0" encoding="utf-8"?>
<sst xmlns="http://schemas.openxmlformats.org/spreadsheetml/2006/main" count="36" uniqueCount="30">
  <si>
    <t>注３</t>
  </si>
  <si>
    <t>　「事業規模」欄の「事務組合」とは、労働保険事務組合に労働保険事務の処理を委託している事業のことである。</t>
  </si>
  <si>
    <t>注２</t>
  </si>
  <si>
    <t>　「事業規模」欄の人数は、1年間の平均労働者数であり、「0人」は、1年間の平均労働者が1人未満であった場合を指す。</t>
  </si>
  <si>
    <t>注１</t>
  </si>
  <si>
    <t>合計</t>
  </si>
  <si>
    <t>その他</t>
  </si>
  <si>
    <t>事務組合</t>
  </si>
  <si>
    <t>1000人以上</t>
  </si>
  <si>
    <t>500人～999人</t>
  </si>
  <si>
    <t>300人～499人</t>
  </si>
  <si>
    <t>100人～299人</t>
  </si>
  <si>
    <t>30人～99人</t>
  </si>
  <si>
    <t>16人～29人</t>
  </si>
  <si>
    <t>５人～15人</t>
  </si>
  <si>
    <t>１人～４人</t>
  </si>
  <si>
    <t>０人</t>
  </si>
  <si>
    <t>収納率</t>
  </si>
  <si>
    <t>収納済歳入額</t>
  </si>
  <si>
    <t>徴収決定済額</t>
  </si>
  <si>
    <t>合　　計</t>
  </si>
  <si>
    <t>雇用保険</t>
  </si>
  <si>
    <t>労災保険</t>
  </si>
  <si>
    <t>事業規模</t>
  </si>
  <si>
    <t>（単位：円）</t>
  </si>
  <si>
    <t>Ⅱ-(9)　事業規模別労働保険料徴収状況</t>
  </si>
  <si>
    <t>　「事業規模」欄の「その他」とは、印紙保険料の現金納付、特別保険料等が含まれている。</t>
  </si>
  <si>
    <t>　事業規模の階層別欄に計上している。</t>
  </si>
  <si>
    <t>　「事業規模」欄の「事務組合」には、事務組合に委託している事業のうち、労災メリット適用事業に係る労働保険料は含まれず、</t>
  </si>
  <si>
    <t>平成30年度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</si>
</sst>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11"/>
      <name val="ＭＳ Ｐゴシック"/>
      <family val="3"/>
    </font>
    <font>
      <sz val="11"/>
      <name val="ＭＳ 明朝"/>
      <family val="1"/>
    </font>
    <font>
      <sz val="11"/>
      <name val="明朝"/>
      <family val="1"/>
    </font>
    <font>
      <sz val="10"/>
      <name val="ＭＳ 明朝"/>
      <family val="1"/>
    </font>
    <font>
      <sz val="6"/>
      <name val="ＭＳ 明朝"/>
      <family val="1"/>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hair"/>
      <bottom/>
    </border>
    <border>
      <left style="thin"/>
      <right style="double"/>
      <top style="hair"/>
      <bottom/>
    </border>
    <border>
      <left style="thin"/>
      <right/>
      <top style="hair"/>
      <bottom/>
    </border>
    <border>
      <left style="thin"/>
      <right style="thin"/>
      <top style="hair"/>
      <bottom style="hair"/>
    </border>
    <border>
      <left style="thin"/>
      <right style="double"/>
      <top style="hair"/>
      <bottom style="hair"/>
    </border>
    <border>
      <left style="thin"/>
      <right/>
      <top style="hair"/>
      <bottom style="hair"/>
    </border>
    <border>
      <left style="double"/>
      <right style="thin"/>
      <top style="hair"/>
      <bottom style="hair"/>
    </border>
    <border>
      <left style="thin"/>
      <right style="thin"/>
      <top/>
      <bottom style="hair"/>
    </border>
    <border>
      <left style="thin"/>
      <right style="double"/>
      <top/>
      <bottom style="hair"/>
    </border>
    <border>
      <left style="thin"/>
      <right/>
      <top/>
      <bottom style="hair"/>
    </border>
    <border>
      <left style="double"/>
      <right style="thin"/>
      <top/>
      <bottom style="hair"/>
    </border>
    <border>
      <left style="thin"/>
      <right style="thin"/>
      <top style="thin"/>
      <bottom style="thin"/>
    </border>
    <border>
      <left style="double"/>
      <right style="thin"/>
      <top style="thin"/>
      <bottom style="thin"/>
    </border>
    <border>
      <left style="thin"/>
      <right style="double"/>
      <top style="thin"/>
      <bottom style="thin"/>
    </border>
    <border>
      <left/>
      <right style="thin"/>
      <top style="thin"/>
      <bottom style="thin"/>
    </border>
    <border>
      <left style="double"/>
      <right style="thin"/>
      <top style="hair"/>
      <bottom/>
    </border>
    <border>
      <left style="thin"/>
      <right style="double"/>
      <top style="thin"/>
      <bottom/>
    </border>
    <border>
      <left style="thin"/>
      <right style="double"/>
      <top/>
      <bottom style="thin"/>
    </border>
    <border>
      <left style="double"/>
      <right/>
      <top style="thin"/>
      <bottom style="thin"/>
    </border>
    <border>
      <left/>
      <right/>
      <top style="thin"/>
      <bottom style="thin"/>
    </border>
    <border>
      <left/>
      <right style="double"/>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2"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3" fillId="0" borderId="0">
      <alignment/>
      <protection/>
    </xf>
    <xf numFmtId="0" fontId="41" fillId="32" borderId="0" applyNumberFormat="0" applyBorder="0" applyAlignment="0" applyProtection="0"/>
  </cellStyleXfs>
  <cellXfs count="57">
    <xf numFmtId="0" fontId="0" fillId="0" borderId="0" xfId="0" applyFont="1" applyAlignment="1">
      <alignment vertical="center"/>
    </xf>
    <xf numFmtId="0" fontId="3" fillId="33" borderId="0" xfId="64" applyFill="1">
      <alignment/>
      <protection/>
    </xf>
    <xf numFmtId="38" fontId="0" fillId="33" borderId="0" xfId="52" applyFont="1" applyFill="1" applyAlignment="1">
      <alignment/>
    </xf>
    <xf numFmtId="0" fontId="3" fillId="33" borderId="0" xfId="64" applyFill="1" applyAlignment="1">
      <alignment horizontal="right"/>
      <protection/>
    </xf>
    <xf numFmtId="38" fontId="5" fillId="33" borderId="0" xfId="52" applyFont="1" applyFill="1" applyAlignment="1">
      <alignment/>
    </xf>
    <xf numFmtId="0" fontId="5" fillId="33" borderId="0" xfId="64" applyFont="1" applyFill="1" applyAlignment="1">
      <alignment horizontal="right"/>
      <protection/>
    </xf>
    <xf numFmtId="0" fontId="5" fillId="33" borderId="0" xfId="64" applyFont="1" applyFill="1" applyAlignment="1">
      <alignment horizontal="right" vertical="top"/>
      <protection/>
    </xf>
    <xf numFmtId="0" fontId="2" fillId="33" borderId="10" xfId="64" applyFont="1" applyFill="1" applyBorder="1" applyAlignment="1">
      <alignment horizontal="center"/>
      <protection/>
    </xf>
    <xf numFmtId="176" fontId="42" fillId="33" borderId="11" xfId="52" applyNumberFormat="1" applyFont="1" applyFill="1" applyBorder="1" applyAlignment="1">
      <alignment/>
    </xf>
    <xf numFmtId="176" fontId="42" fillId="33" borderId="12" xfId="52" applyNumberFormat="1" applyFont="1" applyFill="1" applyBorder="1" applyAlignment="1">
      <alignment/>
    </xf>
    <xf numFmtId="0" fontId="2" fillId="33" borderId="13" xfId="64" applyFont="1" applyFill="1" applyBorder="1" applyAlignment="1">
      <alignment horizontal="right"/>
      <protection/>
    </xf>
    <xf numFmtId="176" fontId="42" fillId="33" borderId="14" xfId="52" applyNumberFormat="1" applyFont="1" applyFill="1" applyBorder="1" applyAlignment="1">
      <alignment/>
    </xf>
    <xf numFmtId="176" fontId="42" fillId="33" borderId="15" xfId="52" applyNumberFormat="1" applyFont="1" applyFill="1" applyBorder="1" applyAlignment="1">
      <alignment/>
    </xf>
    <xf numFmtId="38" fontId="42" fillId="33" borderId="16" xfId="52" applyFont="1" applyFill="1" applyBorder="1" applyAlignment="1">
      <alignment/>
    </xf>
    <xf numFmtId="38" fontId="42" fillId="33" borderId="17" xfId="52" applyFont="1" applyFill="1" applyBorder="1" applyAlignment="1">
      <alignment/>
    </xf>
    <xf numFmtId="38" fontId="42" fillId="33" borderId="14" xfId="52" applyFont="1" applyFill="1" applyBorder="1" applyAlignment="1">
      <alignment/>
    </xf>
    <xf numFmtId="0" fontId="2" fillId="33" borderId="16" xfId="64" applyFont="1" applyFill="1" applyBorder="1" applyAlignment="1">
      <alignment horizontal="right"/>
      <protection/>
    </xf>
    <xf numFmtId="176" fontId="42" fillId="33" borderId="18" xfId="52" applyNumberFormat="1" applyFont="1" applyFill="1" applyBorder="1" applyAlignment="1">
      <alignment/>
    </xf>
    <xf numFmtId="176" fontId="42" fillId="33" borderId="19" xfId="52" applyNumberFormat="1" applyFont="1" applyFill="1" applyBorder="1" applyAlignment="1">
      <alignment/>
    </xf>
    <xf numFmtId="38" fontId="42" fillId="33" borderId="20" xfId="52" applyFont="1" applyFill="1" applyBorder="1" applyAlignment="1">
      <alignment/>
    </xf>
    <xf numFmtId="38" fontId="42" fillId="33" borderId="21" xfId="52" applyFont="1" applyFill="1" applyBorder="1" applyAlignment="1">
      <alignment/>
    </xf>
    <xf numFmtId="38" fontId="42" fillId="33" borderId="18" xfId="52" applyFont="1" applyFill="1" applyBorder="1" applyAlignment="1">
      <alignment/>
    </xf>
    <xf numFmtId="0" fontId="2" fillId="33" borderId="20" xfId="64" applyFont="1" applyFill="1" applyBorder="1" applyAlignment="1">
      <alignment horizontal="right"/>
      <protection/>
    </xf>
    <xf numFmtId="38" fontId="43" fillId="33" borderId="22" xfId="52" applyFont="1" applyFill="1" applyBorder="1" applyAlignment="1">
      <alignment horizontal="center" vertical="center"/>
    </xf>
    <xf numFmtId="38" fontId="43" fillId="33" borderId="23" xfId="52" applyFont="1" applyFill="1" applyBorder="1" applyAlignment="1">
      <alignment horizontal="center" vertical="center"/>
    </xf>
    <xf numFmtId="38" fontId="43" fillId="33" borderId="24" xfId="52" applyFont="1" applyFill="1" applyBorder="1" applyAlignment="1">
      <alignment horizontal="center" vertical="center"/>
    </xf>
    <xf numFmtId="38" fontId="43" fillId="33" borderId="10" xfId="52" applyFont="1" applyFill="1" applyBorder="1" applyAlignment="1">
      <alignment horizontal="center" vertical="center"/>
    </xf>
    <xf numFmtId="38" fontId="43" fillId="33" borderId="25" xfId="52" applyFont="1" applyFill="1" applyBorder="1" applyAlignment="1">
      <alignment horizontal="center" vertical="center"/>
    </xf>
    <xf numFmtId="0" fontId="43" fillId="33" borderId="0" xfId="64" applyFont="1" applyFill="1" applyAlignment="1">
      <alignment horizontal="right"/>
      <protection/>
    </xf>
    <xf numFmtId="0" fontId="43" fillId="33" borderId="0" xfId="64" applyFont="1" applyFill="1">
      <alignment/>
      <protection/>
    </xf>
    <xf numFmtId="38" fontId="43" fillId="33" borderId="0" xfId="52" applyFont="1" applyFill="1" applyAlignment="1">
      <alignment/>
    </xf>
    <xf numFmtId="0" fontId="43" fillId="33" borderId="0" xfId="64" applyFont="1" applyFill="1" applyAlignment="1">
      <alignment horizontal="left"/>
      <protection/>
    </xf>
    <xf numFmtId="38" fontId="42" fillId="0" borderId="26" xfId="52" applyFont="1" applyFill="1" applyBorder="1" applyAlignment="1">
      <alignment/>
    </xf>
    <xf numFmtId="38" fontId="42" fillId="0" borderId="11" xfId="52" applyFont="1" applyFill="1" applyBorder="1" applyAlignment="1">
      <alignment/>
    </xf>
    <xf numFmtId="176" fontId="42" fillId="0" borderId="12" xfId="52" applyNumberFormat="1" applyFont="1" applyFill="1" applyBorder="1" applyAlignment="1">
      <alignment/>
    </xf>
    <xf numFmtId="38" fontId="42" fillId="0" borderId="13" xfId="52" applyFont="1" applyFill="1" applyBorder="1" applyAlignment="1">
      <alignment/>
    </xf>
    <xf numFmtId="38" fontId="42" fillId="33" borderId="11" xfId="52" applyFont="1" applyFill="1" applyBorder="1" applyAlignment="1">
      <alignment/>
    </xf>
    <xf numFmtId="38" fontId="42" fillId="33" borderId="23" xfId="52" applyFont="1" applyFill="1" applyBorder="1" applyAlignment="1">
      <alignment/>
    </xf>
    <xf numFmtId="38" fontId="42" fillId="33" borderId="22" xfId="52" applyFont="1" applyFill="1" applyBorder="1" applyAlignment="1">
      <alignment/>
    </xf>
    <xf numFmtId="176" fontId="42" fillId="33" borderId="25" xfId="52" applyNumberFormat="1" applyFont="1" applyFill="1" applyBorder="1" applyAlignment="1">
      <alignment/>
    </xf>
    <xf numFmtId="38" fontId="42" fillId="33" borderId="10" xfId="52" applyFont="1" applyFill="1" applyBorder="1" applyAlignment="1">
      <alignment/>
    </xf>
    <xf numFmtId="176" fontId="42" fillId="33" borderId="24" xfId="52" applyNumberFormat="1" applyFont="1" applyFill="1" applyBorder="1" applyAlignment="1">
      <alignment/>
    </xf>
    <xf numFmtId="176" fontId="42" fillId="33" borderId="22" xfId="52" applyNumberFormat="1" applyFont="1" applyFill="1" applyBorder="1" applyAlignment="1">
      <alignment/>
    </xf>
    <xf numFmtId="38" fontId="5" fillId="33" borderId="0" xfId="52" applyFont="1" applyFill="1" applyAlignment="1">
      <alignment vertical="top"/>
    </xf>
    <xf numFmtId="0" fontId="3" fillId="0" borderId="0" xfId="64" applyAlignment="1">
      <alignment vertical="top"/>
      <protection/>
    </xf>
    <xf numFmtId="0" fontId="3" fillId="0" borderId="0" xfId="64" applyAlignment="1">
      <alignment/>
      <protection/>
    </xf>
    <xf numFmtId="38" fontId="5" fillId="33" borderId="0" xfId="52" applyFont="1" applyFill="1" applyAlignment="1">
      <alignment horizontal="left" vertical="top"/>
    </xf>
    <xf numFmtId="0" fontId="44" fillId="33" borderId="0" xfId="64" applyFont="1" applyFill="1" applyAlignment="1">
      <alignment horizontal="left" vertical="center"/>
      <protection/>
    </xf>
    <xf numFmtId="0" fontId="43" fillId="33" borderId="27" xfId="64" applyFont="1" applyFill="1" applyBorder="1" applyAlignment="1">
      <alignment horizontal="center" vertical="center"/>
      <protection/>
    </xf>
    <xf numFmtId="0" fontId="43" fillId="33" borderId="28" xfId="64" applyFont="1" applyFill="1" applyBorder="1" applyAlignment="1">
      <alignment vertical="center"/>
      <protection/>
    </xf>
    <xf numFmtId="0" fontId="43" fillId="33" borderId="29" xfId="64" applyFont="1" applyFill="1" applyBorder="1" applyAlignment="1">
      <alignment horizontal="center" vertical="center"/>
      <protection/>
    </xf>
    <xf numFmtId="0" fontId="43" fillId="33" borderId="30" xfId="64" applyFont="1" applyFill="1" applyBorder="1" applyAlignment="1">
      <alignment horizontal="center" vertical="center"/>
      <protection/>
    </xf>
    <xf numFmtId="0" fontId="43" fillId="33" borderId="31" xfId="64" applyFont="1" applyFill="1" applyBorder="1" applyAlignment="1">
      <alignment horizontal="center" vertical="center"/>
      <protection/>
    </xf>
    <xf numFmtId="38" fontId="43" fillId="33" borderId="29" xfId="52" applyFont="1" applyFill="1" applyBorder="1" applyAlignment="1">
      <alignment horizontal="center" vertical="center"/>
    </xf>
    <xf numFmtId="38" fontId="43" fillId="33" borderId="30" xfId="52" applyFont="1" applyFill="1" applyBorder="1" applyAlignment="1">
      <alignment horizontal="center" vertical="center"/>
    </xf>
    <xf numFmtId="38" fontId="43" fillId="33" borderId="31" xfId="52" applyFont="1" applyFill="1" applyBorder="1" applyAlignment="1">
      <alignment horizontal="center" vertical="center"/>
    </xf>
    <xf numFmtId="0" fontId="43" fillId="33" borderId="25" xfId="64"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view="pageBreakPreview" zoomScaleSheetLayoutView="100" zoomScalePageLayoutView="0" workbookViewId="0" topLeftCell="A1">
      <selection activeCell="F16" sqref="F16"/>
    </sheetView>
  </sheetViews>
  <sheetFormatPr defaultColWidth="9.140625" defaultRowHeight="15"/>
  <cols>
    <col min="1" max="1" width="12.57421875" style="3" customWidth="1"/>
    <col min="2" max="3" width="17.7109375" style="2" customWidth="1"/>
    <col min="4" max="4" width="8.421875" style="2" customWidth="1"/>
    <col min="5" max="6" width="17.7109375" style="1" customWidth="1"/>
    <col min="7" max="7" width="8.421875" style="1" customWidth="1"/>
    <col min="8" max="9" width="17.7109375" style="1" customWidth="1"/>
    <col min="10" max="10" width="8.421875" style="1" customWidth="1"/>
    <col min="11" max="16384" width="9.00390625" style="1" customWidth="1"/>
  </cols>
  <sheetData>
    <row r="1" spans="1:9" ht="30" customHeight="1">
      <c r="A1" s="47" t="s">
        <v>25</v>
      </c>
      <c r="B1" s="47"/>
      <c r="C1" s="47"/>
      <c r="D1" s="47"/>
      <c r="E1" s="47"/>
      <c r="F1" s="47"/>
      <c r="G1" s="47"/>
      <c r="H1" s="47"/>
      <c r="I1" s="47"/>
    </row>
    <row r="2" spans="1:10" ht="30" customHeight="1">
      <c r="A2" s="31" t="s">
        <v>29</v>
      </c>
      <c r="B2" s="30"/>
      <c r="C2" s="30"/>
      <c r="D2" s="30"/>
      <c r="E2" s="29"/>
      <c r="F2" s="28"/>
      <c r="G2" s="28"/>
      <c r="H2" s="29"/>
      <c r="I2" s="28"/>
      <c r="J2" s="28" t="s">
        <v>24</v>
      </c>
    </row>
    <row r="3" spans="1:10" ht="31.5" customHeight="1">
      <c r="A3" s="48" t="s">
        <v>23</v>
      </c>
      <c r="B3" s="50" t="s">
        <v>22</v>
      </c>
      <c r="C3" s="51"/>
      <c r="D3" s="52"/>
      <c r="E3" s="53" t="s">
        <v>21</v>
      </c>
      <c r="F3" s="54"/>
      <c r="G3" s="55"/>
      <c r="H3" s="50" t="s">
        <v>20</v>
      </c>
      <c r="I3" s="51"/>
      <c r="J3" s="56"/>
    </row>
    <row r="4" spans="1:10" ht="31.5" customHeight="1">
      <c r="A4" s="49"/>
      <c r="B4" s="24" t="s">
        <v>19</v>
      </c>
      <c r="C4" s="23" t="s">
        <v>18</v>
      </c>
      <c r="D4" s="27" t="s">
        <v>17</v>
      </c>
      <c r="E4" s="24" t="s">
        <v>19</v>
      </c>
      <c r="F4" s="26" t="s">
        <v>18</v>
      </c>
      <c r="G4" s="25" t="s">
        <v>17</v>
      </c>
      <c r="H4" s="24" t="s">
        <v>19</v>
      </c>
      <c r="I4" s="23" t="s">
        <v>18</v>
      </c>
      <c r="J4" s="23" t="s">
        <v>17</v>
      </c>
    </row>
    <row r="5" spans="1:10" ht="31.5" customHeight="1">
      <c r="A5" s="22" t="s">
        <v>16</v>
      </c>
      <c r="B5" s="20">
        <v>1152370558</v>
      </c>
      <c r="C5" s="21">
        <v>637208396</v>
      </c>
      <c r="D5" s="9">
        <f>C5/B5</f>
        <v>0.5529544221486437</v>
      </c>
      <c r="E5" s="20">
        <v>2016459983</v>
      </c>
      <c r="F5" s="19">
        <v>1213480429</v>
      </c>
      <c r="G5" s="18">
        <f>F5/E5</f>
        <v>0.6017875084208899</v>
      </c>
      <c r="H5" s="20">
        <f>B5+E5</f>
        <v>3168830541</v>
      </c>
      <c r="I5" s="21">
        <f>C5+F5</f>
        <v>1850688825</v>
      </c>
      <c r="J5" s="17">
        <f aca="true" t="shared" si="0" ref="J5:J16">I5/H5</f>
        <v>0.5840289662242308</v>
      </c>
    </row>
    <row r="6" spans="1:10" ht="31.5" customHeight="1">
      <c r="A6" s="16" t="s">
        <v>15</v>
      </c>
      <c r="B6" s="14">
        <v>31023018268</v>
      </c>
      <c r="C6" s="15">
        <v>28944765392</v>
      </c>
      <c r="D6" s="9">
        <f aca="true" t="shared" si="1" ref="D6:D13">C6/B6</f>
        <v>0.9330093268795931</v>
      </c>
      <c r="E6" s="14">
        <v>45837773767</v>
      </c>
      <c r="F6" s="13">
        <v>41430100063</v>
      </c>
      <c r="G6" s="12">
        <f aca="true" t="shared" si="2" ref="G6:G13">F6/E6</f>
        <v>0.90384188973913</v>
      </c>
      <c r="H6" s="14">
        <f>B6+E6</f>
        <v>76860792035</v>
      </c>
      <c r="I6" s="15">
        <f>C6+F6</f>
        <v>70374865455</v>
      </c>
      <c r="J6" s="11">
        <f t="shared" si="0"/>
        <v>0.9156146273245985</v>
      </c>
    </row>
    <row r="7" spans="1:10" ht="31.5" customHeight="1">
      <c r="A7" s="16" t="s">
        <v>14</v>
      </c>
      <c r="B7" s="14">
        <v>82703555039</v>
      </c>
      <c r="C7" s="15">
        <v>79506217130</v>
      </c>
      <c r="D7" s="9">
        <f t="shared" si="1"/>
        <v>0.9613397766578202</v>
      </c>
      <c r="E7" s="14">
        <v>90302704120</v>
      </c>
      <c r="F7" s="13">
        <v>85230287552</v>
      </c>
      <c r="G7" s="12">
        <f t="shared" si="2"/>
        <v>0.9438287411497728</v>
      </c>
      <c r="H7" s="14">
        <f aca="true" t="shared" si="3" ref="H7:H14">B7+E7</f>
        <v>173006259159</v>
      </c>
      <c r="I7" s="15">
        <f aca="true" t="shared" si="4" ref="I7:I14">C7+F7</f>
        <v>164736504682</v>
      </c>
      <c r="J7" s="11">
        <f t="shared" si="0"/>
        <v>0.9521996804208122</v>
      </c>
    </row>
    <row r="8" spans="1:10" ht="31.5" customHeight="1">
      <c r="A8" s="16" t="s">
        <v>13</v>
      </c>
      <c r="B8" s="14">
        <v>66675116923</v>
      </c>
      <c r="C8" s="15">
        <v>65011495900</v>
      </c>
      <c r="D8" s="9">
        <f t="shared" si="1"/>
        <v>0.9750488473095407</v>
      </c>
      <c r="E8" s="14">
        <v>72752658749</v>
      </c>
      <c r="F8" s="13">
        <v>70575547600</v>
      </c>
      <c r="G8" s="12">
        <f t="shared" si="2"/>
        <v>0.970075167197516</v>
      </c>
      <c r="H8" s="14">
        <f t="shared" si="3"/>
        <v>139427775672</v>
      </c>
      <c r="I8" s="15">
        <f t="shared" si="4"/>
        <v>135587043500</v>
      </c>
      <c r="J8" s="11">
        <f t="shared" si="0"/>
        <v>0.9724536079451256</v>
      </c>
    </row>
    <row r="9" spans="1:10" ht="31.5" customHeight="1">
      <c r="A9" s="16" t="s">
        <v>12</v>
      </c>
      <c r="B9" s="14">
        <v>160675925647</v>
      </c>
      <c r="C9" s="15">
        <v>158712700571</v>
      </c>
      <c r="D9" s="9">
        <f t="shared" si="1"/>
        <v>0.9877814609245622</v>
      </c>
      <c r="E9" s="14">
        <v>201968404501</v>
      </c>
      <c r="F9" s="13">
        <v>199110431692</v>
      </c>
      <c r="G9" s="12">
        <f t="shared" si="2"/>
        <v>0.9858494064155175</v>
      </c>
      <c r="H9" s="14">
        <f t="shared" si="3"/>
        <v>362644330148</v>
      </c>
      <c r="I9" s="15">
        <f t="shared" si="4"/>
        <v>357823132263</v>
      </c>
      <c r="J9" s="11">
        <f t="shared" si="0"/>
        <v>0.9867054370241156</v>
      </c>
    </row>
    <row r="10" spans="1:10" ht="31.5" customHeight="1">
      <c r="A10" s="16" t="s">
        <v>11</v>
      </c>
      <c r="B10" s="14">
        <v>129651561843</v>
      </c>
      <c r="C10" s="15">
        <v>128991852419</v>
      </c>
      <c r="D10" s="9">
        <f t="shared" si="1"/>
        <v>0.9949116739156689</v>
      </c>
      <c r="E10" s="14">
        <v>267135043668</v>
      </c>
      <c r="F10" s="13">
        <v>266112915781</v>
      </c>
      <c r="G10" s="12">
        <f t="shared" si="2"/>
        <v>0.9961737409178321</v>
      </c>
      <c r="H10" s="14">
        <f t="shared" si="3"/>
        <v>396786605511</v>
      </c>
      <c r="I10" s="15">
        <f t="shared" si="4"/>
        <v>395104768200</v>
      </c>
      <c r="J10" s="11">
        <f t="shared" si="0"/>
        <v>0.9957613556313625</v>
      </c>
    </row>
    <row r="11" spans="1:10" ht="31.5" customHeight="1">
      <c r="A11" s="16" t="s">
        <v>10</v>
      </c>
      <c r="B11" s="14">
        <v>52962029185</v>
      </c>
      <c r="C11" s="15">
        <v>52809734590</v>
      </c>
      <c r="D11" s="9">
        <f t="shared" si="1"/>
        <v>0.9971244569488071</v>
      </c>
      <c r="E11" s="14">
        <v>131595819635</v>
      </c>
      <c r="F11" s="13">
        <v>131471836547</v>
      </c>
      <c r="G11" s="12">
        <f t="shared" si="2"/>
        <v>0.9990578493424496</v>
      </c>
      <c r="H11" s="14">
        <f t="shared" si="3"/>
        <v>184557848820</v>
      </c>
      <c r="I11" s="15">
        <f t="shared" si="4"/>
        <v>184281571137</v>
      </c>
      <c r="J11" s="11">
        <f t="shared" si="0"/>
        <v>0.9985030293495161</v>
      </c>
    </row>
    <row r="12" spans="1:10" ht="31.5" customHeight="1">
      <c r="A12" s="16" t="s">
        <v>9</v>
      </c>
      <c r="B12" s="14">
        <v>61456185009</v>
      </c>
      <c r="C12" s="15">
        <v>61368719744</v>
      </c>
      <c r="D12" s="9">
        <f t="shared" si="1"/>
        <v>0.9985767866165596</v>
      </c>
      <c r="E12" s="14">
        <v>169971681320</v>
      </c>
      <c r="F12" s="13">
        <v>169792554282</v>
      </c>
      <c r="G12" s="12">
        <f t="shared" si="2"/>
        <v>0.9989461359880134</v>
      </c>
      <c r="H12" s="14">
        <f t="shared" si="3"/>
        <v>231427866329</v>
      </c>
      <c r="I12" s="15">
        <f t="shared" si="4"/>
        <v>231161274026</v>
      </c>
      <c r="J12" s="11">
        <f t="shared" si="0"/>
        <v>0.9988480544403369</v>
      </c>
    </row>
    <row r="13" spans="1:10" ht="31.5" customHeight="1">
      <c r="A13" s="16" t="s">
        <v>8</v>
      </c>
      <c r="B13" s="14">
        <v>166952413999</v>
      </c>
      <c r="C13" s="15">
        <v>166910199250</v>
      </c>
      <c r="D13" s="9">
        <f t="shared" si="1"/>
        <v>0.9997471450218129</v>
      </c>
      <c r="E13" s="14">
        <v>514763521170</v>
      </c>
      <c r="F13" s="13">
        <v>514757065213</v>
      </c>
      <c r="G13" s="12">
        <f t="shared" si="2"/>
        <v>0.9999874584022866</v>
      </c>
      <c r="H13" s="14">
        <f t="shared" si="3"/>
        <v>681715935169</v>
      </c>
      <c r="I13" s="15">
        <f t="shared" si="4"/>
        <v>681667264463</v>
      </c>
      <c r="J13" s="11">
        <f t="shared" si="0"/>
        <v>0.999928605591436</v>
      </c>
    </row>
    <row r="14" spans="1:10" ht="31.5" customHeight="1">
      <c r="A14" s="16" t="s">
        <v>7</v>
      </c>
      <c r="B14" s="14">
        <v>113650056942</v>
      </c>
      <c r="C14" s="15">
        <v>112934073413</v>
      </c>
      <c r="D14" s="9">
        <f>C14/B14</f>
        <v>0.9937001040891216</v>
      </c>
      <c r="E14" s="14">
        <v>152973524375</v>
      </c>
      <c r="F14" s="13">
        <v>151816823097</v>
      </c>
      <c r="G14" s="12">
        <f>F14/E14</f>
        <v>0.9924385524702664</v>
      </c>
      <c r="H14" s="14">
        <f t="shared" si="3"/>
        <v>266623581317</v>
      </c>
      <c r="I14" s="15">
        <f t="shared" si="4"/>
        <v>264750896510</v>
      </c>
      <c r="J14" s="11">
        <f t="shared" si="0"/>
        <v>0.9929762971536509</v>
      </c>
    </row>
    <row r="15" spans="1:10" ht="31.5" customHeight="1">
      <c r="A15" s="10" t="s">
        <v>6</v>
      </c>
      <c r="B15" s="32">
        <v>3891998</v>
      </c>
      <c r="C15" s="33">
        <v>300000</v>
      </c>
      <c r="D15" s="34">
        <f>C15/B15</f>
        <v>0.07708123179919414</v>
      </c>
      <c r="E15" s="32">
        <v>3980401</v>
      </c>
      <c r="F15" s="35">
        <v>1541928</v>
      </c>
      <c r="G15" s="9">
        <f>F15/E15</f>
        <v>0.3873800654758151</v>
      </c>
      <c r="H15" s="14">
        <f>B15+E15</f>
        <v>7872399</v>
      </c>
      <c r="I15" s="36">
        <f>C15+F15</f>
        <v>1841928</v>
      </c>
      <c r="J15" s="8">
        <f t="shared" si="0"/>
        <v>0.23397289695301268</v>
      </c>
    </row>
    <row r="16" spans="1:10" ht="31.5" customHeight="1">
      <c r="A16" s="7" t="s">
        <v>5</v>
      </c>
      <c r="B16" s="37">
        <f>SUM(B5:B15)</f>
        <v>866906125411</v>
      </c>
      <c r="C16" s="38">
        <f>SUM(C5:C15)</f>
        <v>855827266805</v>
      </c>
      <c r="D16" s="39">
        <f>C16/B16</f>
        <v>0.9872202326396673</v>
      </c>
      <c r="E16" s="37">
        <f>SUM(E5:E15)</f>
        <v>1649321571689</v>
      </c>
      <c r="F16" s="40">
        <f>SUM(F5:F15)</f>
        <v>1631512584184</v>
      </c>
      <c r="G16" s="41">
        <f>F16/E16</f>
        <v>0.9892022345364934</v>
      </c>
      <c r="H16" s="37">
        <f>SUM(H5:H15)</f>
        <v>2516227697100</v>
      </c>
      <c r="I16" s="38">
        <f>SUM(I5:I15)</f>
        <v>2487339850989</v>
      </c>
      <c r="J16" s="42">
        <f t="shared" si="0"/>
        <v>0.9885193831447393</v>
      </c>
    </row>
    <row r="18" spans="1:2" ht="13.5">
      <c r="A18" s="5" t="s">
        <v>4</v>
      </c>
      <c r="B18" s="4" t="s">
        <v>3</v>
      </c>
    </row>
    <row r="19" spans="1:10" ht="13.5" customHeight="1">
      <c r="A19" s="6" t="s">
        <v>2</v>
      </c>
      <c r="B19" s="43" t="s">
        <v>1</v>
      </c>
      <c r="C19" s="44"/>
      <c r="D19" s="44"/>
      <c r="E19" s="44"/>
      <c r="F19" s="44"/>
      <c r="G19" s="44"/>
      <c r="H19" s="44"/>
      <c r="I19" s="44"/>
      <c r="J19" s="45"/>
    </row>
    <row r="20" spans="1:10" ht="13.5" customHeight="1">
      <c r="A20" s="6"/>
      <c r="B20" s="43" t="s">
        <v>28</v>
      </c>
      <c r="C20" s="44"/>
      <c r="D20" s="44"/>
      <c r="E20" s="44"/>
      <c r="F20" s="44"/>
      <c r="G20" s="44"/>
      <c r="H20" s="44"/>
      <c r="I20" s="44"/>
      <c r="J20" s="45"/>
    </row>
    <row r="21" spans="1:10" ht="13.5" customHeight="1">
      <c r="A21" s="6"/>
      <c r="B21" s="46" t="s">
        <v>27</v>
      </c>
      <c r="C21" s="46"/>
      <c r="D21" s="46"/>
      <c r="E21" s="46"/>
      <c r="F21" s="46"/>
      <c r="G21" s="46"/>
      <c r="H21" s="46"/>
      <c r="I21" s="46"/>
      <c r="J21" s="46"/>
    </row>
    <row r="22" spans="1:10" ht="13.5" customHeight="1">
      <c r="A22" s="6" t="s">
        <v>0</v>
      </c>
      <c r="B22" s="43" t="s">
        <v>26</v>
      </c>
      <c r="C22" s="44"/>
      <c r="D22" s="44"/>
      <c r="E22" s="44"/>
      <c r="F22" s="44"/>
      <c r="G22" s="44"/>
      <c r="H22" s="44"/>
      <c r="I22" s="44"/>
      <c r="J22" s="45"/>
    </row>
    <row r="23" spans="1:2" ht="13.5">
      <c r="A23" s="5"/>
      <c r="B23" s="4"/>
    </row>
  </sheetData>
  <sheetProtection/>
  <mergeCells count="9">
    <mergeCell ref="B20:J20"/>
    <mergeCell ref="B22:J22"/>
    <mergeCell ref="B21:J21"/>
    <mergeCell ref="A1:I1"/>
    <mergeCell ref="A3:A4"/>
    <mergeCell ref="B3:D3"/>
    <mergeCell ref="E3:G3"/>
    <mergeCell ref="H3:J3"/>
    <mergeCell ref="B19:J19"/>
  </mergeCells>
  <printOptions/>
  <pageMargins left="0.25" right="0.3" top="0.28" bottom="0.33" header="0.16" footer="0.19"/>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中野 俊輔(nakano-shunsuke)</dc:creator>
  <cp:keywords/>
  <dc:description/>
  <cp:lastModifiedBy>厚生労働省ネットワークシステム</cp:lastModifiedBy>
  <cp:lastPrinted>2016-08-23T02:04:55Z</cp:lastPrinted>
  <dcterms:created xsi:type="dcterms:W3CDTF">2011-07-29T05:23:47Z</dcterms:created>
  <dcterms:modified xsi:type="dcterms:W3CDTF">2019-08-28T05:05:41Z</dcterms:modified>
  <cp:category/>
  <cp:version/>
  <cp:contentType/>
  <cp:contentStatus/>
</cp:coreProperties>
</file>