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15" windowWidth="19260" windowHeight="5070" activeTab="0"/>
  </bookViews>
  <sheets>
    <sheet name="（８）" sheetId="1" r:id="rId1"/>
  </sheets>
  <definedNames/>
  <calcPr fullCalcOnLoad="1"/>
</workbook>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<sst xmlns="http://schemas.openxmlformats.org/spreadsheetml/2006/main" count="59" uniqueCount="59">
  <si>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</si>
  <si>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</si>
  <si>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</si>
  <si>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</si>
  <si>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</si>
  <si>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</si>
  <si>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</si>
  <si>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</si>
  <si>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</si>
  <si>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</si>
  <si>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</si>
  <si>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</si>
  <si>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</si>
  <si>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</si>
  <si>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</si>
  <si>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</si>
  <si>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</si>
  <si>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</si>
  <si>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</si>
  <si>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</si>
  <si>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</si>
  <si>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</si>
  <si>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</si>
  <si>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</si>
  <si>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</si>
  <si>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</si>
  <si>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</si>
  <si>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</si>
  <si>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</si>
  <si>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</si>
  <si>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</si>
  <si>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</si>
  <si>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</si>
  <si>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</si>
  <si>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</si>
  <si>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</si>
  <si>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</si>
  <si>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</si>
  <si>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</si>
  <si>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</si>
  <si>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</si>
  <si>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</si>
  <si>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</si>
  <si>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</si>
  <si>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</si>
  <si>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</si>
  <si>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</si>
  <si>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</si>
  <si>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</si>
  <si>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</si>
  <si>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収納率</t>
  </si>
  <si>
    <t>収納未済歳入額</t>
  </si>
  <si>
    <t>不納欠損額</t>
  </si>
  <si>
    <t>収納済歳入額</t>
  </si>
  <si>
    <t>徴収決定済額</t>
  </si>
  <si>
    <t>都道府県</t>
  </si>
  <si>
    <t>Ⅱ－(8)　都道府県別一般拠出金徴収状況</t>
  </si>
  <si>
    <t>（単位：円）</t>
  </si>
  <si>
    <t>平成24年度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</si>
</sst>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ＭＳ Ｐ明朝"/>
      <family val="1"/>
    </font>
    <font>
      <sz val="11"/>
      <name val="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2" fillId="0" borderId="0" xfId="63">
      <alignment/>
      <protection/>
    </xf>
    <xf numFmtId="0" fontId="2" fillId="0" borderId="0" xfId="63" applyFont="1">
      <alignment/>
      <protection/>
    </xf>
    <xf numFmtId="0" fontId="2" fillId="0" borderId="0" xfId="63" applyAlignment="1">
      <alignment horizontal="right"/>
      <protection/>
    </xf>
    <xf numFmtId="0" fontId="7" fillId="0" borderId="10" xfId="63" applyFont="1" applyBorder="1" applyAlignment="1">
      <alignment horizontal="right"/>
      <protection/>
    </xf>
    <xf numFmtId="176" fontId="5" fillId="0" borderId="11" xfId="65" applyNumberFormat="1" applyFont="1" applyBorder="1">
      <alignment vertical="center"/>
      <protection/>
    </xf>
    <xf numFmtId="177" fontId="5" fillId="0" borderId="11" xfId="66" applyNumberFormat="1" applyFont="1" applyBorder="1">
      <alignment vertical="center"/>
      <protection/>
    </xf>
    <xf numFmtId="176" fontId="5" fillId="33" borderId="11" xfId="65" applyNumberFormat="1" applyFont="1" applyFill="1" applyBorder="1">
      <alignment vertical="center"/>
      <protection/>
    </xf>
    <xf numFmtId="177" fontId="5" fillId="33" borderId="11" xfId="65" applyNumberFormat="1" applyFont="1" applyFill="1" applyBorder="1">
      <alignment vertical="center"/>
      <protection/>
    </xf>
    <xf numFmtId="179" fontId="5" fillId="33" borderId="11" xfId="66" applyNumberFormat="1" applyFont="1" applyFill="1" applyBorder="1">
      <alignment vertical="center"/>
      <protection/>
    </xf>
    <xf numFmtId="177" fontId="5" fillId="33" borderId="11" xfId="66" applyNumberFormat="1" applyFont="1" applyFill="1" applyBorder="1">
      <alignment vertical="center"/>
      <protection/>
    </xf>
    <xf numFmtId="0" fontId="2" fillId="33" borderId="12" xfId="65" applyNumberFormat="1" applyFont="1" applyFill="1" applyBorder="1" applyAlignment="1">
      <alignment horizontal="center" vertical="center"/>
      <protection/>
    </xf>
    <xf numFmtId="178" fontId="2" fillId="33" borderId="13" xfId="65" applyNumberFormat="1" applyFont="1" applyFill="1" applyBorder="1" applyAlignment="1">
      <alignment horizontal="right" vertical="center"/>
      <protection/>
    </xf>
    <xf numFmtId="176" fontId="5" fillId="0" borderId="14" xfId="65" applyNumberFormat="1" applyFont="1" applyFill="1" applyBorder="1">
      <alignment vertical="center"/>
      <protection/>
    </xf>
    <xf numFmtId="177" fontId="5" fillId="0" borderId="14" xfId="65" applyNumberFormat="1" applyFont="1" applyFill="1" applyBorder="1">
      <alignment vertical="center"/>
      <protection/>
    </xf>
    <xf numFmtId="179" fontId="5" fillId="0" borderId="14" xfId="66" applyNumberFormat="1" applyFont="1" applyFill="1" applyBorder="1">
      <alignment vertical="center"/>
      <protection/>
    </xf>
    <xf numFmtId="177" fontId="5" fillId="0" borderId="14" xfId="66" applyNumberFormat="1" applyFont="1" applyFill="1" applyBorder="1">
      <alignment vertical="center"/>
      <protection/>
    </xf>
    <xf numFmtId="0" fontId="2" fillId="0" borderId="15" xfId="65" applyNumberFormat="1" applyFont="1" applyFill="1" applyBorder="1" applyAlignment="1">
      <alignment horizontal="center" vertical="center"/>
      <protection/>
    </xf>
    <xf numFmtId="178" fontId="2" fillId="0" borderId="16" xfId="65" applyNumberFormat="1" applyFont="1" applyFill="1" applyBorder="1" applyAlignment="1">
      <alignment horizontal="right" vertical="center"/>
      <protection/>
    </xf>
    <xf numFmtId="176" fontId="5" fillId="33" borderId="14" xfId="65" applyNumberFormat="1" applyFont="1" applyFill="1" applyBorder="1">
      <alignment vertical="center"/>
      <protection/>
    </xf>
    <xf numFmtId="177" fontId="5" fillId="33" borderId="14" xfId="65" applyNumberFormat="1" applyFont="1" applyFill="1" applyBorder="1">
      <alignment vertical="center"/>
      <protection/>
    </xf>
    <xf numFmtId="179" fontId="5" fillId="33" borderId="14" xfId="66" applyNumberFormat="1" applyFont="1" applyFill="1" applyBorder="1">
      <alignment vertical="center"/>
      <protection/>
    </xf>
    <xf numFmtId="177" fontId="5" fillId="33" borderId="14" xfId="66" applyNumberFormat="1" applyFont="1" applyFill="1" applyBorder="1">
      <alignment vertical="center"/>
      <protection/>
    </xf>
    <xf numFmtId="0" fontId="2" fillId="33" borderId="15" xfId="65" applyNumberFormat="1" applyFont="1" applyFill="1" applyBorder="1" applyAlignment="1">
      <alignment horizontal="center" vertical="center"/>
      <protection/>
    </xf>
    <xf numFmtId="178" fontId="2" fillId="33" borderId="16" xfId="65" applyNumberFormat="1" applyFont="1" applyFill="1" applyBorder="1" applyAlignment="1">
      <alignment horizontal="right" vertical="center"/>
      <protection/>
    </xf>
    <xf numFmtId="176" fontId="5" fillId="34" borderId="14" xfId="65" applyNumberFormat="1" applyFont="1" applyFill="1" applyBorder="1">
      <alignment vertical="center"/>
      <protection/>
    </xf>
    <xf numFmtId="177" fontId="5" fillId="34" borderId="14" xfId="65" applyNumberFormat="1" applyFont="1" applyFill="1" applyBorder="1">
      <alignment vertical="center"/>
      <protection/>
    </xf>
    <xf numFmtId="179" fontId="5" fillId="34" borderId="14" xfId="66" applyNumberFormat="1" applyFont="1" applyFill="1" applyBorder="1">
      <alignment vertical="center"/>
      <protection/>
    </xf>
    <xf numFmtId="177" fontId="5" fillId="34" borderId="14" xfId="66" applyNumberFormat="1" applyFont="1" applyFill="1" applyBorder="1">
      <alignment vertical="center"/>
      <protection/>
    </xf>
    <xf numFmtId="0" fontId="2" fillId="34" borderId="15" xfId="65" applyNumberFormat="1" applyFont="1" applyFill="1" applyBorder="1" applyAlignment="1">
      <alignment horizontal="center" vertical="center"/>
      <protection/>
    </xf>
    <xf numFmtId="178" fontId="2" fillId="34" borderId="16" xfId="65" applyNumberFormat="1" applyFont="1" applyFill="1" applyBorder="1" applyAlignment="1">
      <alignment horizontal="right" vertical="center"/>
      <protection/>
    </xf>
    <xf numFmtId="176" fontId="5" fillId="33" borderId="17" xfId="65" applyNumberFormat="1" applyFont="1" applyFill="1" applyBorder="1">
      <alignment vertical="center"/>
      <protection/>
    </xf>
    <xf numFmtId="176" fontId="5" fillId="0" borderId="11" xfId="65" applyNumberFormat="1" applyFont="1" applyFill="1" applyBorder="1">
      <alignment vertical="center"/>
      <protection/>
    </xf>
    <xf numFmtId="177" fontId="5" fillId="0" borderId="11" xfId="65" applyNumberFormat="1" applyFont="1" applyFill="1" applyBorder="1">
      <alignment vertical="center"/>
      <protection/>
    </xf>
    <xf numFmtId="179" fontId="5" fillId="0" borderId="11" xfId="66" applyNumberFormat="1" applyFont="1" applyFill="1" applyBorder="1">
      <alignment vertical="center"/>
      <protection/>
    </xf>
    <xf numFmtId="177" fontId="5" fillId="0" borderId="11" xfId="66" applyNumberFormat="1" applyFont="1" applyFill="1" applyBorder="1">
      <alignment vertical="center"/>
      <protection/>
    </xf>
    <xf numFmtId="0" fontId="2" fillId="0" borderId="12" xfId="65" applyNumberFormat="1" applyFont="1" applyFill="1" applyBorder="1" applyAlignment="1">
      <alignment horizontal="center" vertical="center"/>
      <protection/>
    </xf>
    <xf numFmtId="178" fontId="2" fillId="0" borderId="13" xfId="65" applyNumberFormat="1" applyFont="1" applyFill="1" applyBorder="1" applyAlignment="1">
      <alignment horizontal="right" vertical="center"/>
      <protection/>
    </xf>
    <xf numFmtId="0" fontId="2" fillId="0" borderId="18" xfId="63" applyFill="1" applyBorder="1" applyAlignment="1">
      <alignment horizontal="distributed" vertical="center"/>
      <protection/>
    </xf>
    <xf numFmtId="0" fontId="2" fillId="0" borderId="18" xfId="63" applyFont="1" applyBorder="1" applyAlignment="1">
      <alignment horizontal="distributed" vertical="center"/>
      <protection/>
    </xf>
    <xf numFmtId="0" fontId="2" fillId="0" borderId="18" xfId="63" applyBorder="1" applyAlignment="1">
      <alignment horizontal="center" vertical="center"/>
      <protection/>
    </xf>
    <xf numFmtId="0" fontId="2" fillId="0" borderId="18" xfId="63" applyFont="1" applyBorder="1" applyAlignment="1">
      <alignment horizontal="center" vertical="center"/>
      <protection/>
    </xf>
    <xf numFmtId="178" fontId="2" fillId="0" borderId="19" xfId="65" applyNumberFormat="1" applyFont="1" applyBorder="1" applyAlignment="1">
      <alignment horizontal="center" vertical="center"/>
      <protection/>
    </xf>
    <xf numFmtId="0" fontId="2" fillId="0" borderId="20" xfId="65" applyFont="1" applyBorder="1" applyAlignment="1">
      <alignment horizontal="center" vertical="center"/>
      <protection/>
    </xf>
    <xf numFmtId="0" fontId="7" fillId="0" borderId="10" xfId="63" applyFont="1" applyBorder="1" applyAlignment="1">
      <alignment wrapText="1"/>
      <protection/>
    </xf>
    <xf numFmtId="0" fontId="2" fillId="0" borderId="10" xfId="63" applyBorder="1" applyAlignment="1">
      <alignment wrapText="1"/>
      <protection/>
    </xf>
    <xf numFmtId="0" fontId="2"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E52" sqref="E52"/>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56</v>
      </c>
    </row>
    <row r="2" spans="1:7" ht="13.5">
      <c r="A2" s="2"/>
      <c r="B2" s="2"/>
      <c r="C2" s="2"/>
      <c r="D2" s="2"/>
      <c r="E2" s="2"/>
      <c r="F2" s="2"/>
      <c r="G2" s="2"/>
    </row>
    <row r="3" spans="1:7" ht="13.5">
      <c r="A3" s="1" t="s">
        <v>58</v>
      </c>
      <c r="B3" s="2"/>
      <c r="C3" s="2"/>
      <c r="D3" s="2"/>
      <c r="E3" s="2"/>
      <c r="F3" s="2"/>
      <c r="G3" s="3" t="s">
        <v>57</v>
      </c>
    </row>
    <row r="4" spans="1:7" ht="13.5">
      <c r="A4" s="40" t="s">
        <v>55</v>
      </c>
      <c r="B4" s="41"/>
      <c r="C4" s="39" t="s">
        <v>54</v>
      </c>
      <c r="D4" s="39" t="s">
        <v>53</v>
      </c>
      <c r="E4" s="39" t="s">
        <v>52</v>
      </c>
      <c r="F4" s="39" t="s">
        <v>51</v>
      </c>
      <c r="G4" s="38" t="s">
        <v>50</v>
      </c>
    </row>
    <row r="5" spans="1:7" ht="14.25" customHeight="1">
      <c r="A5" s="24">
        <v>1</v>
      </c>
      <c r="B5" s="23" t="s">
        <v>47</v>
      </c>
      <c r="C5" s="22">
        <v>243406770</v>
      </c>
      <c r="D5" s="22">
        <v>240862467</v>
      </c>
      <c r="E5" s="21">
        <v>435613</v>
      </c>
      <c r="F5" s="20">
        <f aca="true" t="shared" si="0" ref="F5:F51">C5-(D5+E5)</f>
        <v>2108690</v>
      </c>
      <c r="G5" s="31">
        <f aca="true" t="shared" si="1" ref="G5:G52">D5/C5</f>
        <v>0.9895471148974205</v>
      </c>
    </row>
    <row r="6" spans="1:7" ht="14.25" customHeight="1">
      <c r="A6" s="30">
        <v>2</v>
      </c>
      <c r="B6" s="29" t="s">
        <v>46</v>
      </c>
      <c r="C6" s="28">
        <v>50939953</v>
      </c>
      <c r="D6" s="28">
        <v>49209345</v>
      </c>
      <c r="E6" s="27">
        <v>117179</v>
      </c>
      <c r="F6" s="26">
        <f t="shared" si="0"/>
        <v>1613429</v>
      </c>
      <c r="G6" s="25">
        <f t="shared" si="1"/>
        <v>0.966026509682881</v>
      </c>
    </row>
    <row r="7" spans="1:7" ht="14.25" customHeight="1">
      <c r="A7" s="24">
        <v>3</v>
      </c>
      <c r="B7" s="23" t="s">
        <v>45</v>
      </c>
      <c r="C7" s="22">
        <v>55154807</v>
      </c>
      <c r="D7" s="22">
        <v>54347960</v>
      </c>
      <c r="E7" s="21">
        <v>145444</v>
      </c>
      <c r="F7" s="20">
        <f t="shared" si="0"/>
        <v>661403</v>
      </c>
      <c r="G7" s="19">
        <f t="shared" si="1"/>
        <v>0.9853712297461217</v>
      </c>
    </row>
    <row r="8" spans="1:7" ht="14.25" customHeight="1">
      <c r="A8" s="18">
        <v>4</v>
      </c>
      <c r="B8" s="17" t="s">
        <v>44</v>
      </c>
      <c r="C8" s="16">
        <v>118822540</v>
      </c>
      <c r="D8" s="16">
        <v>116247620</v>
      </c>
      <c r="E8" s="15">
        <v>578515</v>
      </c>
      <c r="F8" s="14">
        <f t="shared" si="0"/>
        <v>1996405</v>
      </c>
      <c r="G8" s="13">
        <f t="shared" si="1"/>
        <v>0.97832970074533</v>
      </c>
    </row>
    <row r="9" spans="1:7" ht="14.25" customHeight="1">
      <c r="A9" s="12">
        <v>5</v>
      </c>
      <c r="B9" s="11" t="s">
        <v>43</v>
      </c>
      <c r="C9" s="10">
        <v>43400399</v>
      </c>
      <c r="D9" s="10">
        <v>42216552</v>
      </c>
      <c r="E9" s="9">
        <v>34754</v>
      </c>
      <c r="F9" s="8">
        <f t="shared" si="0"/>
        <v>1149093</v>
      </c>
      <c r="G9" s="7">
        <f t="shared" si="1"/>
        <v>0.9727226701302908</v>
      </c>
    </row>
    <row r="10" spans="1:7" ht="14.25" customHeight="1">
      <c r="A10" s="18">
        <v>6</v>
      </c>
      <c r="B10" s="17" t="s">
        <v>42</v>
      </c>
      <c r="C10" s="16">
        <v>50221734</v>
      </c>
      <c r="D10" s="16">
        <v>49437833</v>
      </c>
      <c r="E10" s="15">
        <v>57528</v>
      </c>
      <c r="F10" s="14">
        <f t="shared" si="0"/>
        <v>726373</v>
      </c>
      <c r="G10" s="13">
        <f t="shared" si="1"/>
        <v>0.9843912000330375</v>
      </c>
    </row>
    <row r="11" spans="1:7" ht="14.25" customHeight="1">
      <c r="A11" s="24">
        <v>7</v>
      </c>
      <c r="B11" s="23" t="s">
        <v>41</v>
      </c>
      <c r="C11" s="22">
        <v>96140395</v>
      </c>
      <c r="D11" s="22">
        <v>93615453</v>
      </c>
      <c r="E11" s="21">
        <v>359554</v>
      </c>
      <c r="F11" s="20">
        <f t="shared" si="0"/>
        <v>2165388</v>
      </c>
      <c r="G11" s="19">
        <f t="shared" si="1"/>
        <v>0.9737369292065006</v>
      </c>
    </row>
    <row r="12" spans="1:7" ht="14.25" customHeight="1">
      <c r="A12" s="18">
        <v>8</v>
      </c>
      <c r="B12" s="17" t="s">
        <v>40</v>
      </c>
      <c r="C12" s="16">
        <v>159868104</v>
      </c>
      <c r="D12" s="16">
        <v>156466923</v>
      </c>
      <c r="E12" s="15">
        <v>296390</v>
      </c>
      <c r="F12" s="14">
        <f t="shared" si="0"/>
        <v>3104791</v>
      </c>
      <c r="G12" s="13">
        <f t="shared" si="1"/>
        <v>0.978725080770333</v>
      </c>
    </row>
    <row r="13" spans="1:7" ht="14.25" customHeight="1">
      <c r="A13" s="24">
        <v>9</v>
      </c>
      <c r="B13" s="23" t="s">
        <v>39</v>
      </c>
      <c r="C13" s="22">
        <v>111613629</v>
      </c>
      <c r="D13" s="22">
        <v>109498682</v>
      </c>
      <c r="E13" s="21">
        <v>698188</v>
      </c>
      <c r="F13" s="20">
        <f t="shared" si="0"/>
        <v>1416759</v>
      </c>
      <c r="G13" s="19">
        <f t="shared" si="1"/>
        <v>0.9810511761068176</v>
      </c>
    </row>
    <row r="14" spans="1:7" ht="14.25" customHeight="1">
      <c r="A14" s="37">
        <v>10</v>
      </c>
      <c r="B14" s="36" t="s">
        <v>38</v>
      </c>
      <c r="C14" s="35">
        <v>111594457</v>
      </c>
      <c r="D14" s="35">
        <v>109330938</v>
      </c>
      <c r="E14" s="34">
        <v>199453</v>
      </c>
      <c r="F14" s="33">
        <f t="shared" si="0"/>
        <v>2064066</v>
      </c>
      <c r="G14" s="32">
        <f t="shared" si="1"/>
        <v>0.9797165642375947</v>
      </c>
    </row>
    <row r="15" spans="1:7" ht="14.25" customHeight="1">
      <c r="A15" s="24">
        <v>11</v>
      </c>
      <c r="B15" s="23" t="s">
        <v>37</v>
      </c>
      <c r="C15" s="22">
        <v>276321585</v>
      </c>
      <c r="D15" s="22">
        <v>267565730</v>
      </c>
      <c r="E15" s="21">
        <v>2177675</v>
      </c>
      <c r="F15" s="20">
        <f t="shared" si="0"/>
        <v>6578180</v>
      </c>
      <c r="G15" s="31">
        <f t="shared" si="1"/>
        <v>0.9683128084257334</v>
      </c>
    </row>
    <row r="16" spans="1:7" ht="14.25" customHeight="1">
      <c r="A16" s="30">
        <v>12</v>
      </c>
      <c r="B16" s="29" t="s">
        <v>36</v>
      </c>
      <c r="C16" s="28">
        <v>233219839</v>
      </c>
      <c r="D16" s="28">
        <v>228168547</v>
      </c>
      <c r="E16" s="27">
        <v>598430</v>
      </c>
      <c r="F16" s="26">
        <f t="shared" si="0"/>
        <v>4452862</v>
      </c>
      <c r="G16" s="25">
        <f t="shared" si="1"/>
        <v>0.978341070718259</v>
      </c>
    </row>
    <row r="17" spans="1:7" ht="14.25" customHeight="1">
      <c r="A17" s="24">
        <v>13</v>
      </c>
      <c r="B17" s="23" t="s">
        <v>35</v>
      </c>
      <c r="C17" s="22">
        <v>2534094696</v>
      </c>
      <c r="D17" s="22">
        <v>2500684466</v>
      </c>
      <c r="E17" s="21">
        <v>7217908</v>
      </c>
      <c r="F17" s="20">
        <f t="shared" si="0"/>
        <v>26192322</v>
      </c>
      <c r="G17" s="19">
        <f t="shared" si="1"/>
        <v>0.9868157136934397</v>
      </c>
    </row>
    <row r="18" spans="1:7" ht="14.25" customHeight="1">
      <c r="A18" s="18">
        <v>14</v>
      </c>
      <c r="B18" s="17" t="s">
        <v>34</v>
      </c>
      <c r="C18" s="16">
        <v>471977948</v>
      </c>
      <c r="D18" s="16">
        <v>463482621</v>
      </c>
      <c r="E18" s="15">
        <v>976714</v>
      </c>
      <c r="F18" s="14">
        <f t="shared" si="0"/>
        <v>7518613</v>
      </c>
      <c r="G18" s="13">
        <f t="shared" si="1"/>
        <v>0.982000584908683</v>
      </c>
    </row>
    <row r="19" spans="1:7" ht="14.25" customHeight="1">
      <c r="A19" s="12">
        <v>15</v>
      </c>
      <c r="B19" s="11" t="s">
        <v>33</v>
      </c>
      <c r="C19" s="10">
        <v>121328792</v>
      </c>
      <c r="D19" s="10">
        <v>119931737</v>
      </c>
      <c r="E19" s="9">
        <v>87750</v>
      </c>
      <c r="F19" s="8">
        <f t="shared" si="0"/>
        <v>1309305</v>
      </c>
      <c r="G19" s="7">
        <f t="shared" si="1"/>
        <v>0.9884853794637632</v>
      </c>
    </row>
    <row r="20" spans="1:7" ht="14.25" customHeight="1">
      <c r="A20" s="18">
        <v>16</v>
      </c>
      <c r="B20" s="17" t="s">
        <v>32</v>
      </c>
      <c r="C20" s="16">
        <v>66570883</v>
      </c>
      <c r="D20" s="16">
        <v>66160867</v>
      </c>
      <c r="E20" s="15">
        <v>22349</v>
      </c>
      <c r="F20" s="14">
        <f t="shared" si="0"/>
        <v>387667</v>
      </c>
      <c r="G20" s="13">
        <f t="shared" si="1"/>
        <v>0.9938409108979371</v>
      </c>
    </row>
    <row r="21" spans="1:7" ht="14.25" customHeight="1">
      <c r="A21" s="24">
        <v>17</v>
      </c>
      <c r="B21" s="23" t="s">
        <v>31</v>
      </c>
      <c r="C21" s="22">
        <v>63967813</v>
      </c>
      <c r="D21" s="22">
        <v>63381506</v>
      </c>
      <c r="E21" s="21">
        <v>23203</v>
      </c>
      <c r="F21" s="20">
        <f t="shared" si="0"/>
        <v>563104</v>
      </c>
      <c r="G21" s="19">
        <f t="shared" si="1"/>
        <v>0.9908343435158554</v>
      </c>
    </row>
    <row r="22" spans="1:7" ht="14.25" customHeight="1">
      <c r="A22" s="18">
        <v>18</v>
      </c>
      <c r="B22" s="17" t="s">
        <v>30</v>
      </c>
      <c r="C22" s="16">
        <v>44246924</v>
      </c>
      <c r="D22" s="16">
        <v>43729330</v>
      </c>
      <c r="E22" s="15">
        <v>32557</v>
      </c>
      <c r="F22" s="14">
        <f t="shared" si="0"/>
        <v>485037</v>
      </c>
      <c r="G22" s="13">
        <f t="shared" si="1"/>
        <v>0.9883021472859899</v>
      </c>
    </row>
    <row r="23" spans="1:7" ht="14.25" customHeight="1">
      <c r="A23" s="24">
        <v>19</v>
      </c>
      <c r="B23" s="23" t="s">
        <v>29</v>
      </c>
      <c r="C23" s="22">
        <v>39655628</v>
      </c>
      <c r="D23" s="22">
        <v>39174535</v>
      </c>
      <c r="E23" s="21">
        <v>73846</v>
      </c>
      <c r="F23" s="20">
        <f t="shared" si="0"/>
        <v>407247</v>
      </c>
      <c r="G23" s="19">
        <f t="shared" si="1"/>
        <v>0.9878682289434427</v>
      </c>
    </row>
    <row r="24" spans="1:7" ht="14.25" customHeight="1">
      <c r="A24" s="37">
        <v>20</v>
      </c>
      <c r="B24" s="36" t="s">
        <v>28</v>
      </c>
      <c r="C24" s="35">
        <v>113447664</v>
      </c>
      <c r="D24" s="35">
        <v>111420588</v>
      </c>
      <c r="E24" s="34">
        <v>214944</v>
      </c>
      <c r="F24" s="33">
        <f t="shared" si="0"/>
        <v>1812132</v>
      </c>
      <c r="G24" s="32">
        <f t="shared" si="1"/>
        <v>0.982132060471514</v>
      </c>
    </row>
    <row r="25" spans="1:7" ht="14.25" customHeight="1">
      <c r="A25" s="24">
        <v>21</v>
      </c>
      <c r="B25" s="23" t="s">
        <v>27</v>
      </c>
      <c r="C25" s="22">
        <v>104043959</v>
      </c>
      <c r="D25" s="22">
        <v>102273982</v>
      </c>
      <c r="E25" s="21">
        <v>2760</v>
      </c>
      <c r="F25" s="20">
        <f t="shared" si="0"/>
        <v>1767217</v>
      </c>
      <c r="G25" s="31">
        <f t="shared" si="1"/>
        <v>0.9829881809860772</v>
      </c>
    </row>
    <row r="26" spans="1:7" ht="14.25" customHeight="1">
      <c r="A26" s="30">
        <v>22</v>
      </c>
      <c r="B26" s="29" t="s">
        <v>26</v>
      </c>
      <c r="C26" s="28">
        <v>229034194</v>
      </c>
      <c r="D26" s="28">
        <v>224377333</v>
      </c>
      <c r="E26" s="27">
        <v>298825</v>
      </c>
      <c r="F26" s="26">
        <f t="shared" si="0"/>
        <v>4358036</v>
      </c>
      <c r="G26" s="25">
        <f t="shared" si="1"/>
        <v>0.9796673984846123</v>
      </c>
    </row>
    <row r="27" spans="1:7" ht="14.25" customHeight="1">
      <c r="A27" s="24">
        <v>23</v>
      </c>
      <c r="B27" s="23" t="s">
        <v>25</v>
      </c>
      <c r="C27" s="22">
        <v>594102376</v>
      </c>
      <c r="D27" s="22">
        <v>586073696</v>
      </c>
      <c r="E27" s="21">
        <v>1202894</v>
      </c>
      <c r="F27" s="20">
        <f t="shared" si="0"/>
        <v>6825786</v>
      </c>
      <c r="G27" s="19">
        <f t="shared" si="1"/>
        <v>0.9864860328382191</v>
      </c>
    </row>
    <row r="28" spans="1:7" ht="14.25" customHeight="1">
      <c r="A28" s="18">
        <v>24</v>
      </c>
      <c r="B28" s="17" t="s">
        <v>24</v>
      </c>
      <c r="C28" s="16">
        <v>97658558</v>
      </c>
      <c r="D28" s="16">
        <v>95980821</v>
      </c>
      <c r="E28" s="15">
        <v>95323</v>
      </c>
      <c r="F28" s="14">
        <f t="shared" si="0"/>
        <v>1582414</v>
      </c>
      <c r="G28" s="13">
        <f t="shared" si="1"/>
        <v>0.982820379141785</v>
      </c>
    </row>
    <row r="29" spans="1:7" ht="14.25" customHeight="1">
      <c r="A29" s="12">
        <v>25</v>
      </c>
      <c r="B29" s="11" t="s">
        <v>23</v>
      </c>
      <c r="C29" s="10">
        <v>72848229</v>
      </c>
      <c r="D29" s="10">
        <v>71874367</v>
      </c>
      <c r="E29" s="9">
        <v>164051</v>
      </c>
      <c r="F29" s="8">
        <f t="shared" si="0"/>
        <v>809811</v>
      </c>
      <c r="G29" s="7">
        <f t="shared" si="1"/>
        <v>0.9866316310860488</v>
      </c>
    </row>
    <row r="30" spans="1:7" ht="14.25" customHeight="1">
      <c r="A30" s="18">
        <v>26</v>
      </c>
      <c r="B30" s="17" t="s">
        <v>22</v>
      </c>
      <c r="C30" s="16">
        <v>144515547</v>
      </c>
      <c r="D30" s="16">
        <v>142645425</v>
      </c>
      <c r="E30" s="15">
        <v>158786</v>
      </c>
      <c r="F30" s="14">
        <f t="shared" si="0"/>
        <v>1711336</v>
      </c>
      <c r="G30" s="13">
        <f t="shared" si="1"/>
        <v>0.9870593715429109</v>
      </c>
    </row>
    <row r="31" spans="1:7" ht="14.25" customHeight="1">
      <c r="A31" s="24">
        <v>27</v>
      </c>
      <c r="B31" s="23" t="s">
        <v>21</v>
      </c>
      <c r="C31" s="22">
        <v>758844301</v>
      </c>
      <c r="D31" s="22">
        <v>741646938</v>
      </c>
      <c r="E31" s="21">
        <v>2886390</v>
      </c>
      <c r="F31" s="20">
        <f t="shared" si="0"/>
        <v>14310973</v>
      </c>
      <c r="G31" s="19">
        <f t="shared" si="1"/>
        <v>0.9773374288014848</v>
      </c>
    </row>
    <row r="32" spans="1:7" ht="14.25" customHeight="1">
      <c r="A32" s="18">
        <v>28</v>
      </c>
      <c r="B32" s="17" t="s">
        <v>20</v>
      </c>
      <c r="C32" s="16">
        <v>284805013</v>
      </c>
      <c r="D32" s="16">
        <v>278881281</v>
      </c>
      <c r="E32" s="15">
        <v>493463</v>
      </c>
      <c r="F32" s="14">
        <f t="shared" si="0"/>
        <v>5430269</v>
      </c>
      <c r="G32" s="13">
        <f t="shared" si="1"/>
        <v>0.9792007453183417</v>
      </c>
    </row>
    <row r="33" spans="1:7" ht="14.25" customHeight="1">
      <c r="A33" s="24">
        <v>29</v>
      </c>
      <c r="B33" s="23" t="s">
        <v>19</v>
      </c>
      <c r="C33" s="22">
        <v>42529093</v>
      </c>
      <c r="D33" s="22">
        <v>41522084</v>
      </c>
      <c r="E33" s="21">
        <v>130900</v>
      </c>
      <c r="F33" s="20">
        <f t="shared" si="0"/>
        <v>876109</v>
      </c>
      <c r="G33" s="19">
        <f t="shared" si="1"/>
        <v>0.9763218792368791</v>
      </c>
    </row>
    <row r="34" spans="1:7" ht="14.25" customHeight="1">
      <c r="A34" s="37">
        <v>30</v>
      </c>
      <c r="B34" s="36" t="s">
        <v>18</v>
      </c>
      <c r="C34" s="35">
        <v>39901466</v>
      </c>
      <c r="D34" s="35">
        <v>39151047</v>
      </c>
      <c r="E34" s="34">
        <v>81181</v>
      </c>
      <c r="F34" s="33">
        <f t="shared" si="0"/>
        <v>669238</v>
      </c>
      <c r="G34" s="32">
        <f t="shared" si="1"/>
        <v>0.9811931972624766</v>
      </c>
    </row>
    <row r="35" spans="1:7" ht="14.25" customHeight="1">
      <c r="A35" s="24">
        <v>31</v>
      </c>
      <c r="B35" s="23" t="s">
        <v>17</v>
      </c>
      <c r="C35" s="22">
        <v>23824421</v>
      </c>
      <c r="D35" s="22">
        <v>23396319</v>
      </c>
      <c r="E35" s="21">
        <v>44275</v>
      </c>
      <c r="F35" s="20">
        <f t="shared" si="0"/>
        <v>383827</v>
      </c>
      <c r="G35" s="31">
        <f t="shared" si="1"/>
        <v>0.98203095890557</v>
      </c>
    </row>
    <row r="36" spans="1:7" ht="14.25" customHeight="1">
      <c r="A36" s="30">
        <v>32</v>
      </c>
      <c r="B36" s="29" t="s">
        <v>16</v>
      </c>
      <c r="C36" s="28">
        <v>31293757</v>
      </c>
      <c r="D36" s="28">
        <v>30971349</v>
      </c>
      <c r="E36" s="27">
        <v>9397</v>
      </c>
      <c r="F36" s="26">
        <f t="shared" si="0"/>
        <v>313011</v>
      </c>
      <c r="G36" s="25">
        <f t="shared" si="1"/>
        <v>0.9896973699898034</v>
      </c>
    </row>
    <row r="37" spans="1:7" ht="14.25" customHeight="1">
      <c r="A37" s="24">
        <v>33</v>
      </c>
      <c r="B37" s="23" t="s">
        <v>15</v>
      </c>
      <c r="C37" s="22">
        <v>102661236</v>
      </c>
      <c r="D37" s="22">
        <v>100579449</v>
      </c>
      <c r="E37" s="21">
        <v>158838</v>
      </c>
      <c r="F37" s="20">
        <f t="shared" si="0"/>
        <v>1922949</v>
      </c>
      <c r="G37" s="19">
        <f t="shared" si="1"/>
        <v>0.9797217812573384</v>
      </c>
    </row>
    <row r="38" spans="1:7" ht="14.25" customHeight="1">
      <c r="A38" s="18">
        <v>34</v>
      </c>
      <c r="B38" s="17" t="s">
        <v>14</v>
      </c>
      <c r="C38" s="16">
        <v>178184573</v>
      </c>
      <c r="D38" s="16">
        <v>174026100</v>
      </c>
      <c r="E38" s="15">
        <v>497369</v>
      </c>
      <c r="F38" s="14">
        <f t="shared" si="0"/>
        <v>3661104</v>
      </c>
      <c r="G38" s="13">
        <f t="shared" si="1"/>
        <v>0.9766619919447235</v>
      </c>
    </row>
    <row r="39" spans="1:7" ht="14.25" customHeight="1">
      <c r="A39" s="12">
        <v>35</v>
      </c>
      <c r="B39" s="11" t="s">
        <v>13</v>
      </c>
      <c r="C39" s="10">
        <v>70971024</v>
      </c>
      <c r="D39" s="10">
        <v>69930702</v>
      </c>
      <c r="E39" s="9">
        <v>0</v>
      </c>
      <c r="F39" s="8">
        <f t="shared" si="0"/>
        <v>1040322</v>
      </c>
      <c r="G39" s="7">
        <f t="shared" si="1"/>
        <v>0.9853415951839726</v>
      </c>
    </row>
    <row r="40" spans="1:7" ht="14.25" customHeight="1">
      <c r="A40" s="18">
        <v>36</v>
      </c>
      <c r="B40" s="17" t="s">
        <v>12</v>
      </c>
      <c r="C40" s="16">
        <v>34415685</v>
      </c>
      <c r="D40" s="16">
        <v>33947816</v>
      </c>
      <c r="E40" s="15">
        <v>120140</v>
      </c>
      <c r="F40" s="14">
        <f t="shared" si="0"/>
        <v>347729</v>
      </c>
      <c r="G40" s="13">
        <f t="shared" si="1"/>
        <v>0.9864053555813287</v>
      </c>
    </row>
    <row r="41" spans="1:7" ht="14.25" customHeight="1">
      <c r="A41" s="24">
        <v>37</v>
      </c>
      <c r="B41" s="23" t="s">
        <v>11</v>
      </c>
      <c r="C41" s="22">
        <v>54842774</v>
      </c>
      <c r="D41" s="22">
        <v>54069461</v>
      </c>
      <c r="E41" s="21">
        <v>55498</v>
      </c>
      <c r="F41" s="20">
        <f t="shared" si="0"/>
        <v>717815</v>
      </c>
      <c r="G41" s="19">
        <f t="shared" si="1"/>
        <v>0.9858994550494473</v>
      </c>
    </row>
    <row r="42" spans="1:7" ht="14.25" customHeight="1">
      <c r="A42" s="18">
        <v>38</v>
      </c>
      <c r="B42" s="17" t="s">
        <v>10</v>
      </c>
      <c r="C42" s="16">
        <v>67722478</v>
      </c>
      <c r="D42" s="16">
        <v>66599274</v>
      </c>
      <c r="E42" s="15">
        <v>169430</v>
      </c>
      <c r="F42" s="14">
        <f t="shared" si="0"/>
        <v>953774</v>
      </c>
      <c r="G42" s="13">
        <f t="shared" si="1"/>
        <v>0.9834146057089052</v>
      </c>
    </row>
    <row r="43" spans="1:7" ht="14.25" customHeight="1">
      <c r="A43" s="24">
        <v>39</v>
      </c>
      <c r="B43" s="23" t="s">
        <v>9</v>
      </c>
      <c r="C43" s="22">
        <v>30253306</v>
      </c>
      <c r="D43" s="22">
        <v>29410848</v>
      </c>
      <c r="E43" s="21">
        <v>60282</v>
      </c>
      <c r="F43" s="20">
        <f t="shared" si="0"/>
        <v>782176</v>
      </c>
      <c r="G43" s="19">
        <f t="shared" si="1"/>
        <v>0.9721531921172516</v>
      </c>
    </row>
    <row r="44" spans="1:7" ht="14.25" customHeight="1">
      <c r="A44" s="37">
        <v>40</v>
      </c>
      <c r="B44" s="36" t="s">
        <v>8</v>
      </c>
      <c r="C44" s="35">
        <v>287167696</v>
      </c>
      <c r="D44" s="35">
        <v>280925405</v>
      </c>
      <c r="E44" s="34">
        <v>739151</v>
      </c>
      <c r="F44" s="33">
        <f t="shared" si="0"/>
        <v>5503140</v>
      </c>
      <c r="G44" s="32">
        <f t="shared" si="1"/>
        <v>0.9782625584738472</v>
      </c>
    </row>
    <row r="45" spans="1:7" ht="14.25" customHeight="1">
      <c r="A45" s="24">
        <v>41</v>
      </c>
      <c r="B45" s="23" t="s">
        <v>7</v>
      </c>
      <c r="C45" s="22">
        <v>34544710</v>
      </c>
      <c r="D45" s="22">
        <v>34176668</v>
      </c>
      <c r="E45" s="21">
        <v>42522</v>
      </c>
      <c r="F45" s="20">
        <f t="shared" si="0"/>
        <v>325520</v>
      </c>
      <c r="G45" s="31">
        <f t="shared" si="1"/>
        <v>0.9893459230081827</v>
      </c>
    </row>
    <row r="46" spans="1:7" ht="14.25" customHeight="1">
      <c r="A46" s="30">
        <v>42</v>
      </c>
      <c r="B46" s="29" t="s">
        <v>6</v>
      </c>
      <c r="C46" s="28">
        <v>55803863</v>
      </c>
      <c r="D46" s="28">
        <v>54605912</v>
      </c>
      <c r="E46" s="27">
        <v>112642</v>
      </c>
      <c r="F46" s="26">
        <f t="shared" si="0"/>
        <v>1085309</v>
      </c>
      <c r="G46" s="25">
        <f t="shared" si="1"/>
        <v>0.9785328302451033</v>
      </c>
    </row>
    <row r="47" spans="1:7" ht="14.25" customHeight="1">
      <c r="A47" s="24">
        <v>43</v>
      </c>
      <c r="B47" s="23" t="s">
        <v>5</v>
      </c>
      <c r="C47" s="22">
        <v>78718447</v>
      </c>
      <c r="D47" s="22">
        <v>76591936</v>
      </c>
      <c r="E47" s="21">
        <v>240282</v>
      </c>
      <c r="F47" s="20">
        <f t="shared" si="0"/>
        <v>1886229</v>
      </c>
      <c r="G47" s="19">
        <f t="shared" si="1"/>
        <v>0.9729858618780932</v>
      </c>
    </row>
    <row r="48" spans="1:7" ht="14.25" customHeight="1">
      <c r="A48" s="18">
        <v>44</v>
      </c>
      <c r="B48" s="17" t="s">
        <v>4</v>
      </c>
      <c r="C48" s="16">
        <v>52253616</v>
      </c>
      <c r="D48" s="16">
        <v>50687741</v>
      </c>
      <c r="E48" s="15">
        <v>241652</v>
      </c>
      <c r="F48" s="14">
        <f t="shared" si="0"/>
        <v>1324223</v>
      </c>
      <c r="G48" s="13">
        <f t="shared" si="1"/>
        <v>0.9700331743548619</v>
      </c>
    </row>
    <row r="49" spans="1:7" ht="14.25" customHeight="1">
      <c r="A49" s="12">
        <v>45</v>
      </c>
      <c r="B49" s="11" t="s">
        <v>3</v>
      </c>
      <c r="C49" s="10">
        <v>42426750</v>
      </c>
      <c r="D49" s="10">
        <v>41677148</v>
      </c>
      <c r="E49" s="9">
        <v>111217</v>
      </c>
      <c r="F49" s="8">
        <f t="shared" si="0"/>
        <v>638385</v>
      </c>
      <c r="G49" s="7">
        <f t="shared" si="1"/>
        <v>0.9823318543136111</v>
      </c>
    </row>
    <row r="50" spans="1:7" ht="14.25" customHeight="1">
      <c r="A50" s="18">
        <v>46</v>
      </c>
      <c r="B50" s="17" t="s">
        <v>2</v>
      </c>
      <c r="C50" s="16">
        <v>68855493</v>
      </c>
      <c r="D50" s="16">
        <v>67059162</v>
      </c>
      <c r="E50" s="15">
        <v>324183</v>
      </c>
      <c r="F50" s="14">
        <f t="shared" si="0"/>
        <v>1472148</v>
      </c>
      <c r="G50" s="13">
        <f t="shared" si="1"/>
        <v>0.9739115803004997</v>
      </c>
    </row>
    <row r="51" spans="1:7" ht="14.25" customHeight="1">
      <c r="A51" s="12">
        <v>47</v>
      </c>
      <c r="B51" s="11" t="s">
        <v>1</v>
      </c>
      <c r="C51" s="10">
        <v>50867261</v>
      </c>
      <c r="D51" s="10">
        <v>49581993</v>
      </c>
      <c r="E51" s="9">
        <v>168928</v>
      </c>
      <c r="F51" s="8">
        <f t="shared" si="0"/>
        <v>1116340</v>
      </c>
      <c r="G51" s="7">
        <f t="shared" si="1"/>
        <v>0.9747329033501528</v>
      </c>
    </row>
    <row r="52" spans="1:7" ht="14.25" customHeight="1">
      <c r="A52" s="42" t="s">
        <v>0</v>
      </c>
      <c r="B52" s="43"/>
      <c r="C52" s="6">
        <f>SUM(C5:C51)</f>
        <v>8639084386</v>
      </c>
      <c r="D52" s="6">
        <f>SUM(D5:D51)</f>
        <v>8487597957</v>
      </c>
      <c r="E52" s="6">
        <f>SUM(E5:E51)</f>
        <v>22958373</v>
      </c>
      <c r="F52" s="6">
        <f>SUM(F5:F51)</f>
        <v>128528056</v>
      </c>
      <c r="G52" s="5">
        <f t="shared" si="1"/>
        <v>0.9824649902430065</v>
      </c>
    </row>
    <row r="53" spans="1:7" ht="13.5">
      <c r="A53" s="4" t="s">
        <v>49</v>
      </c>
      <c r="B53" s="44" t="s">
        <v>48</v>
      </c>
      <c r="C53" s="45"/>
      <c r="D53" s="45"/>
      <c r="E53" s="45"/>
      <c r="F53" s="45"/>
      <c r="G53" s="45"/>
    </row>
    <row r="54" spans="2:7" ht="13.5">
      <c r="B54" s="46"/>
      <c r="C54" s="46"/>
      <c r="D54" s="46"/>
      <c r="E54" s="46"/>
      <c r="F54" s="46"/>
      <c r="G54" s="46"/>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2012-08-03T08:31:57Z</cp:lastPrinted>
  <dcterms:created xsi:type="dcterms:W3CDTF">2011-07-29T05:23:47Z</dcterms:created>
  <dcterms:modified xsi:type="dcterms:W3CDTF">2013-08-14T04:30:02Z</dcterms:modified>
  <cp:category/>
  <cp:version/>
  <cp:contentType/>
  <cp:contentStatus/>
</cp:coreProperties>
</file>