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315" windowWidth="19260" windowHeight="5070" activeTab="0"/>
  </bookViews>
  <sheets>
    <sheet name="（７）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<sst xmlns="http://schemas.openxmlformats.org/spreadsheetml/2006/main" count="56" uniqueCount="56">
  <si>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合　計</t>
  </si>
  <si>
    <t>沖　縄</t>
  </si>
  <si>
    <t>鹿児島</t>
  </si>
  <si>
    <t>宮　崎</t>
  </si>
  <si>
    <t>大　分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</si>
  <si>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</si>
  <si>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</si>
  <si>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</si>
  <si>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</si>
  <si>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</si>
  <si>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</si>
  <si>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</si>
  <si>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</si>
  <si>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</si>
  <si>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</si>
  <si>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岡　山</t>
  </si>
  <si>
    <t>島　根</t>
  </si>
  <si>
    <t>鳥　取</t>
  </si>
  <si>
    <t>和歌山</t>
  </si>
  <si>
    <t>奈　良</t>
  </si>
  <si>
    <t>兵　庫</t>
  </si>
  <si>
    <t>大　阪</t>
  </si>
  <si>
    <t>京　都</t>
  </si>
  <si>
    <t>滋　賀</t>
  </si>
  <si>
    <t>三　重</t>
  </si>
  <si>
    <t>愛　知</t>
  </si>
  <si>
    <t>静　岡</t>
  </si>
  <si>
    <t>岐　阜</t>
  </si>
  <si>
    <t>長　野</t>
  </si>
  <si>
    <t>山　梨</t>
  </si>
  <si>
    <t>福　井</t>
  </si>
  <si>
    <t>石　川</t>
  </si>
  <si>
    <t>富　山</t>
  </si>
  <si>
    <t>新　潟</t>
  </si>
  <si>
    <t>神奈川</t>
  </si>
  <si>
    <t>東　京</t>
  </si>
  <si>
    <t>千　葉</t>
  </si>
  <si>
    <t>埼　玉</t>
  </si>
  <si>
    <t>群　馬</t>
  </si>
  <si>
    <t>栃　木</t>
  </si>
  <si>
    <t>茨　城</t>
  </si>
  <si>
    <t>福　島</t>
  </si>
  <si>
    <t>山　形</t>
  </si>
  <si>
    <t>秋　田</t>
  </si>
  <si>
    <t>宮　城</t>
  </si>
  <si>
    <t>岩　手</t>
  </si>
  <si>
    <t>青　森</t>
  </si>
  <si>
    <t>北海道</t>
  </si>
  <si>
    <t>収納率</t>
  </si>
  <si>
    <t>収納未済歳入額</t>
  </si>
  <si>
    <t>不納欠損額</t>
  </si>
  <si>
    <t>収納済歳入額</t>
  </si>
  <si>
    <t>徴収済決定額</t>
  </si>
  <si>
    <t>（単位：円）</t>
  </si>
  <si>
    <t>Ⅱ-(7)　都道府県別労働保険料徴収状況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</si>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</sst>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成&quot;0&quot;年度　保険料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63">
      <alignment/>
      <protection/>
    </xf>
    <xf numFmtId="0" fontId="4" fillId="0" borderId="0" xfId="63" applyFont="1">
      <alignment/>
      <protection/>
    </xf>
    <xf numFmtId="0" fontId="2" fillId="0" borderId="0" xfId="63" applyFont="1">
      <alignment/>
      <protection/>
    </xf>
    <xf numFmtId="176" fontId="5" fillId="0" borderId="10" xfId="63" applyNumberFormat="1" applyFont="1" applyFill="1" applyBorder="1">
      <alignment/>
      <protection/>
    </xf>
    <xf numFmtId="38" fontId="4" fillId="0" borderId="11" xfId="51" applyFont="1" applyBorder="1" applyAlignment="1">
      <alignment/>
    </xf>
    <xf numFmtId="0" fontId="2" fillId="0" borderId="12" xfId="63" applyFont="1" applyBorder="1">
      <alignment/>
      <protection/>
    </xf>
    <xf numFmtId="0" fontId="2" fillId="0" borderId="13" xfId="63" applyFont="1" applyBorder="1">
      <alignment/>
      <protection/>
    </xf>
    <xf numFmtId="176" fontId="5" fillId="33" borderId="11" xfId="63" applyNumberFormat="1" applyFont="1" applyFill="1" applyBorder="1">
      <alignment/>
      <protection/>
    </xf>
    <xf numFmtId="38" fontId="6" fillId="33" borderId="14" xfId="51" applyFont="1" applyFill="1" applyBorder="1" applyAlignment="1">
      <alignment/>
    </xf>
    <xf numFmtId="0" fontId="2" fillId="33" borderId="14" xfId="63" applyFont="1" applyFill="1" applyBorder="1" applyAlignment="1" quotePrefix="1">
      <alignment horizontal="left"/>
      <protection/>
    </xf>
    <xf numFmtId="0" fontId="2" fillId="33" borderId="14" xfId="63" applyFont="1" applyFill="1" applyBorder="1">
      <alignment/>
      <protection/>
    </xf>
    <xf numFmtId="176" fontId="5" fillId="0" borderId="15" xfId="63" applyNumberFormat="1" applyFont="1" applyFill="1" applyBorder="1">
      <alignment/>
      <protection/>
    </xf>
    <xf numFmtId="38" fontId="6" fillId="0" borderId="16" xfId="51" applyFont="1" applyBorder="1" applyAlignment="1">
      <alignment/>
    </xf>
    <xf numFmtId="0" fontId="2" fillId="0" borderId="16" xfId="63" applyFont="1" applyBorder="1">
      <alignment/>
      <protection/>
    </xf>
    <xf numFmtId="176" fontId="5" fillId="33" borderId="17" xfId="63" applyNumberFormat="1" applyFont="1" applyFill="1" applyBorder="1">
      <alignment/>
      <protection/>
    </xf>
    <xf numFmtId="176" fontId="5" fillId="0" borderId="16" xfId="63" applyNumberFormat="1" applyFont="1" applyFill="1" applyBorder="1">
      <alignment/>
      <protection/>
    </xf>
    <xf numFmtId="38" fontId="6" fillId="0" borderId="18" xfId="51" applyFont="1" applyBorder="1" applyAlignment="1">
      <alignment/>
    </xf>
    <xf numFmtId="0" fontId="2" fillId="0" borderId="18" xfId="63" applyFont="1" applyBorder="1" applyAlignment="1" quotePrefix="1">
      <alignment horizontal="left"/>
      <protection/>
    </xf>
    <xf numFmtId="176" fontId="5" fillId="33" borderId="16" xfId="63" applyNumberFormat="1" applyFont="1" applyFill="1" applyBorder="1">
      <alignment/>
      <protection/>
    </xf>
    <xf numFmtId="38" fontId="6" fillId="33" borderId="16" xfId="51" applyFont="1" applyFill="1" applyBorder="1" applyAlignment="1">
      <alignment/>
    </xf>
    <xf numFmtId="0" fontId="2" fillId="33" borderId="16" xfId="63" applyFont="1" applyFill="1" applyBorder="1">
      <alignment/>
      <protection/>
    </xf>
    <xf numFmtId="0" fontId="2" fillId="0" borderId="18" xfId="63" applyFont="1" applyBorder="1">
      <alignment/>
      <protection/>
    </xf>
    <xf numFmtId="176" fontId="5" fillId="0" borderId="11" xfId="63" applyNumberFormat="1" applyFont="1" applyFill="1" applyBorder="1">
      <alignment/>
      <protection/>
    </xf>
    <xf numFmtId="38" fontId="6" fillId="0" borderId="14" xfId="51" applyFont="1" applyBorder="1" applyAlignment="1">
      <alignment/>
    </xf>
    <xf numFmtId="0" fontId="2" fillId="0" borderId="14" xfId="63" applyFont="1" applyBorder="1">
      <alignment/>
      <protection/>
    </xf>
    <xf numFmtId="38" fontId="6" fillId="33" borderId="18" xfId="51" applyFont="1" applyFill="1" applyBorder="1" applyAlignment="1">
      <alignment/>
    </xf>
    <xf numFmtId="0" fontId="2" fillId="33" borderId="18" xfId="63" applyFont="1" applyFill="1" applyBorder="1">
      <alignment/>
      <protection/>
    </xf>
    <xf numFmtId="0" fontId="2" fillId="0" borderId="10" xfId="63" applyFont="1" applyFill="1" applyBorder="1" applyAlignment="1">
      <alignment horizontal="center"/>
      <protection/>
    </xf>
    <xf numFmtId="0" fontId="2" fillId="0" borderId="10" xfId="63" applyFont="1" applyBorder="1" applyAlignment="1">
      <alignment horizontal="center"/>
      <protection/>
    </xf>
    <xf numFmtId="0" fontId="2" fillId="0" borderId="19" xfId="63" applyFont="1" applyBorder="1" applyAlignment="1">
      <alignment horizontal="center"/>
      <protection/>
    </xf>
    <xf numFmtId="0" fontId="2" fillId="0" borderId="13" xfId="63" applyFont="1" applyBorder="1" applyAlignment="1">
      <alignment horizontal="center"/>
      <protection/>
    </xf>
    <xf numFmtId="0" fontId="2" fillId="0" borderId="0" xfId="63" applyAlignment="1">
      <alignment horizontal="right"/>
      <protection/>
    </xf>
    <xf numFmtId="0" fontId="4" fillId="0" borderId="0" xfId="63" applyFont="1" applyAlignment="1">
      <alignment horizontal="centerContinuous"/>
      <protection/>
    </xf>
    <xf numFmtId="177" fontId="4" fillId="0" borderId="0" xfId="63" applyNumberFormat="1" applyFont="1" applyAlignment="1">
      <alignment horizontal="center"/>
      <protection/>
    </xf>
    <xf numFmtId="177" fontId="4" fillId="0" borderId="0" xfId="63" applyNumberFormat="1" applyFont="1" applyAlignment="1">
      <alignment horizontal="left"/>
      <protection/>
    </xf>
    <xf numFmtId="0" fontId="2" fillId="0" borderId="0" xfId="63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"/>
    </sheetView>
  </sheetViews>
  <sheetFormatPr defaultColWidth="9.140625" defaultRowHeight="15"/>
  <cols>
    <col min="1" max="1" width="4.00390625" style="1" customWidth="1"/>
    <col min="2" max="2" width="7.57421875" style="1" customWidth="1"/>
    <col min="3" max="4" width="19.421875" style="1" bestFit="1" customWidth="1"/>
    <col min="5" max="5" width="16.00390625" style="1" bestFit="1" customWidth="1"/>
    <col min="6" max="6" width="16.140625" style="1" bestFit="1" customWidth="1"/>
    <col min="7" max="7" width="7.140625" style="1" bestFit="1" customWidth="1"/>
    <col min="8" max="16384" width="9.00390625" style="1" customWidth="1"/>
  </cols>
  <sheetData>
    <row r="1" spans="1:7" ht="13.5">
      <c r="A1" s="36" t="s">
        <v>54</v>
      </c>
      <c r="B1" s="35"/>
      <c r="C1" s="35"/>
      <c r="D1" s="35"/>
      <c r="E1" s="35"/>
      <c r="F1" s="35"/>
      <c r="G1" s="35"/>
    </row>
    <row r="2" spans="2:7" ht="13.5">
      <c r="B2" s="34"/>
      <c r="C2" s="34"/>
      <c r="D2" s="34"/>
      <c r="E2" s="34"/>
      <c r="F2" s="34"/>
      <c r="G2" s="34"/>
    </row>
    <row r="3" spans="2:7" ht="13.5">
      <c r="B3" s="34"/>
      <c r="C3" s="34"/>
      <c r="D3" s="34"/>
      <c r="E3" s="34"/>
      <c r="F3" s="34"/>
      <c r="G3" s="34"/>
    </row>
    <row r="4" spans="1:7" ht="17.25" customHeight="1">
      <c r="A4" s="1" t="s">
        <v>55</v>
      </c>
      <c r="B4" s="33"/>
      <c r="C4" s="33"/>
      <c r="D4" s="33"/>
      <c r="E4" s="33"/>
      <c r="F4" s="33"/>
      <c r="G4" s="32" t="s">
        <v>53</v>
      </c>
    </row>
    <row r="5" spans="1:7" ht="13.5">
      <c r="A5" s="31"/>
      <c r="B5" s="30"/>
      <c r="C5" s="29" t="s">
        <v>52</v>
      </c>
      <c r="D5" s="29" t="s">
        <v>51</v>
      </c>
      <c r="E5" s="29" t="s">
        <v>50</v>
      </c>
      <c r="F5" s="29" t="s">
        <v>49</v>
      </c>
      <c r="G5" s="28" t="s">
        <v>48</v>
      </c>
    </row>
    <row r="6" spans="1:7" ht="13.5">
      <c r="A6" s="21">
        <v>1</v>
      </c>
      <c r="B6" s="21" t="s">
        <v>47</v>
      </c>
      <c r="C6" s="20">
        <v>102467045648</v>
      </c>
      <c r="D6" s="20">
        <v>100782437331</v>
      </c>
      <c r="E6" s="20">
        <v>192362018</v>
      </c>
      <c r="F6" s="20">
        <f aca="true" t="shared" si="0" ref="F6:F52">C6-(D6+E6)</f>
        <v>1492246299</v>
      </c>
      <c r="G6" s="19">
        <f aca="true" t="shared" si="1" ref="G6:G53">ROUNDDOWN(D6/C6,4)</f>
        <v>0.9835</v>
      </c>
    </row>
    <row r="7" spans="1:7" ht="13.5">
      <c r="A7" s="14">
        <v>2</v>
      </c>
      <c r="B7" s="22" t="s">
        <v>46</v>
      </c>
      <c r="C7" s="17">
        <v>22217404897</v>
      </c>
      <c r="D7" s="17">
        <v>20874614004</v>
      </c>
      <c r="E7" s="17">
        <v>108991852</v>
      </c>
      <c r="F7" s="17">
        <f t="shared" si="0"/>
        <v>1233799041</v>
      </c>
      <c r="G7" s="16">
        <f t="shared" si="1"/>
        <v>0.9395</v>
      </c>
    </row>
    <row r="8" spans="1:7" ht="13.5">
      <c r="A8" s="21">
        <v>3</v>
      </c>
      <c r="B8" s="21" t="s">
        <v>45</v>
      </c>
      <c r="C8" s="20">
        <v>22489354491</v>
      </c>
      <c r="D8" s="20">
        <v>21919112923</v>
      </c>
      <c r="E8" s="20">
        <v>15690565</v>
      </c>
      <c r="F8" s="20">
        <f t="shared" si="0"/>
        <v>554551003</v>
      </c>
      <c r="G8" s="19">
        <f t="shared" si="1"/>
        <v>0.9746</v>
      </c>
    </row>
    <row r="9" spans="1:7" ht="13.5">
      <c r="A9" s="14">
        <v>4</v>
      </c>
      <c r="B9" s="18" t="s">
        <v>44</v>
      </c>
      <c r="C9" s="17">
        <v>44853243724</v>
      </c>
      <c r="D9" s="17">
        <v>43262102547</v>
      </c>
      <c r="E9" s="17">
        <v>159788494</v>
      </c>
      <c r="F9" s="17">
        <f t="shared" si="0"/>
        <v>1431352683</v>
      </c>
      <c r="G9" s="16">
        <f t="shared" si="1"/>
        <v>0.9645</v>
      </c>
    </row>
    <row r="10" spans="1:7" ht="13.5">
      <c r="A10" s="11">
        <v>5</v>
      </c>
      <c r="B10" s="10" t="s">
        <v>43</v>
      </c>
      <c r="C10" s="9">
        <v>18433249252</v>
      </c>
      <c r="D10" s="9">
        <v>17493951755</v>
      </c>
      <c r="E10" s="9">
        <v>71900599</v>
      </c>
      <c r="F10" s="9">
        <f t="shared" si="0"/>
        <v>867396898</v>
      </c>
      <c r="G10" s="15">
        <f t="shared" si="1"/>
        <v>0.949</v>
      </c>
    </row>
    <row r="11" spans="1:7" ht="13.5">
      <c r="A11" s="14">
        <v>6</v>
      </c>
      <c r="B11" s="14" t="s">
        <v>42</v>
      </c>
      <c r="C11" s="13">
        <v>20965547960</v>
      </c>
      <c r="D11" s="13">
        <v>20416581871</v>
      </c>
      <c r="E11" s="13">
        <v>29182366</v>
      </c>
      <c r="F11" s="13">
        <f t="shared" si="0"/>
        <v>519783723</v>
      </c>
      <c r="G11" s="12">
        <f t="shared" si="1"/>
        <v>0.9738</v>
      </c>
    </row>
    <row r="12" spans="1:7" ht="13.5">
      <c r="A12" s="21">
        <v>7</v>
      </c>
      <c r="B12" s="21" t="s">
        <v>41</v>
      </c>
      <c r="C12" s="20">
        <v>38080840206</v>
      </c>
      <c r="D12" s="20">
        <v>36570427192</v>
      </c>
      <c r="E12" s="20">
        <v>140523340</v>
      </c>
      <c r="F12" s="20">
        <f t="shared" si="0"/>
        <v>1369889674</v>
      </c>
      <c r="G12" s="19">
        <f t="shared" si="1"/>
        <v>0.9603</v>
      </c>
    </row>
    <row r="13" spans="1:7" ht="13.5">
      <c r="A13" s="14">
        <v>8</v>
      </c>
      <c r="B13" s="18" t="s">
        <v>40</v>
      </c>
      <c r="C13" s="17">
        <v>61290877227</v>
      </c>
      <c r="D13" s="17">
        <v>59502649475</v>
      </c>
      <c r="E13" s="17">
        <v>135937674</v>
      </c>
      <c r="F13" s="17">
        <f t="shared" si="0"/>
        <v>1652290078</v>
      </c>
      <c r="G13" s="16">
        <f t="shared" si="1"/>
        <v>0.9708</v>
      </c>
    </row>
    <row r="14" spans="1:7" ht="13.5">
      <c r="A14" s="21">
        <v>9</v>
      </c>
      <c r="B14" s="27" t="s">
        <v>39</v>
      </c>
      <c r="C14" s="26">
        <v>44138392668</v>
      </c>
      <c r="D14" s="26">
        <v>42749394062</v>
      </c>
      <c r="E14" s="26">
        <v>180522783</v>
      </c>
      <c r="F14" s="26">
        <f t="shared" si="0"/>
        <v>1208475823</v>
      </c>
      <c r="G14" s="19">
        <f t="shared" si="1"/>
        <v>0.9685</v>
      </c>
    </row>
    <row r="15" spans="1:7" ht="13.5">
      <c r="A15" s="25">
        <v>10</v>
      </c>
      <c r="B15" s="25" t="s">
        <v>38</v>
      </c>
      <c r="C15" s="24">
        <v>43724804451</v>
      </c>
      <c r="D15" s="24">
        <v>42596788096</v>
      </c>
      <c r="E15" s="24">
        <v>38319491</v>
      </c>
      <c r="F15" s="24">
        <f t="shared" si="0"/>
        <v>1089696864</v>
      </c>
      <c r="G15" s="23">
        <f t="shared" si="1"/>
        <v>0.9742</v>
      </c>
    </row>
    <row r="16" spans="1:7" ht="13.5">
      <c r="A16" s="21">
        <v>11</v>
      </c>
      <c r="B16" s="21" t="s">
        <v>37</v>
      </c>
      <c r="C16" s="20">
        <v>104322936714</v>
      </c>
      <c r="D16" s="20">
        <v>100918005367</v>
      </c>
      <c r="E16" s="20">
        <v>223569752</v>
      </c>
      <c r="F16" s="20">
        <f t="shared" si="0"/>
        <v>3181361595</v>
      </c>
      <c r="G16" s="19">
        <f t="shared" si="1"/>
        <v>0.9673</v>
      </c>
    </row>
    <row r="17" spans="1:7" ht="13.5">
      <c r="A17" s="14">
        <v>12</v>
      </c>
      <c r="B17" s="22" t="s">
        <v>36</v>
      </c>
      <c r="C17" s="17">
        <v>87073079575</v>
      </c>
      <c r="D17" s="17">
        <v>83977079890</v>
      </c>
      <c r="E17" s="17">
        <v>384079045</v>
      </c>
      <c r="F17" s="17">
        <f t="shared" si="0"/>
        <v>2711920640</v>
      </c>
      <c r="G17" s="16">
        <f t="shared" si="1"/>
        <v>0.9644</v>
      </c>
    </row>
    <row r="18" spans="1:7" ht="13.5">
      <c r="A18" s="21">
        <v>13</v>
      </c>
      <c r="B18" s="21" t="s">
        <v>35</v>
      </c>
      <c r="C18" s="20">
        <v>934536660734</v>
      </c>
      <c r="D18" s="20">
        <v>921338068536</v>
      </c>
      <c r="E18" s="20">
        <v>1847118678</v>
      </c>
      <c r="F18" s="20">
        <f t="shared" si="0"/>
        <v>11351473520</v>
      </c>
      <c r="G18" s="19">
        <f t="shared" si="1"/>
        <v>0.9858</v>
      </c>
    </row>
    <row r="19" spans="1:7" ht="13.5">
      <c r="A19" s="14">
        <v>14</v>
      </c>
      <c r="B19" s="18" t="s">
        <v>34</v>
      </c>
      <c r="C19" s="17">
        <v>179094081208</v>
      </c>
      <c r="D19" s="17">
        <v>174566111578</v>
      </c>
      <c r="E19" s="17">
        <v>834682846</v>
      </c>
      <c r="F19" s="17">
        <f t="shared" si="0"/>
        <v>3693286784</v>
      </c>
      <c r="G19" s="16">
        <f t="shared" si="1"/>
        <v>0.9747</v>
      </c>
    </row>
    <row r="20" spans="1:7" ht="13.5">
      <c r="A20" s="11">
        <v>15</v>
      </c>
      <c r="B20" s="10" t="s">
        <v>33</v>
      </c>
      <c r="C20" s="9">
        <v>49987128819</v>
      </c>
      <c r="D20" s="9">
        <v>49288125266</v>
      </c>
      <c r="E20" s="9">
        <v>85150695</v>
      </c>
      <c r="F20" s="9">
        <f t="shared" si="0"/>
        <v>613852858</v>
      </c>
      <c r="G20" s="15">
        <f t="shared" si="1"/>
        <v>0.986</v>
      </c>
    </row>
    <row r="21" spans="1:7" ht="13.5">
      <c r="A21" s="14">
        <v>16</v>
      </c>
      <c r="B21" s="14" t="s">
        <v>32</v>
      </c>
      <c r="C21" s="13">
        <v>27458933291</v>
      </c>
      <c r="D21" s="13">
        <v>27094147412</v>
      </c>
      <c r="E21" s="13">
        <v>28300011</v>
      </c>
      <c r="F21" s="13">
        <f t="shared" si="0"/>
        <v>336485868</v>
      </c>
      <c r="G21" s="12">
        <f t="shared" si="1"/>
        <v>0.9867</v>
      </c>
    </row>
    <row r="22" spans="1:7" ht="13.5">
      <c r="A22" s="21">
        <v>17</v>
      </c>
      <c r="B22" s="21" t="s">
        <v>31</v>
      </c>
      <c r="C22" s="20">
        <v>25336077708</v>
      </c>
      <c r="D22" s="20">
        <v>25005705234</v>
      </c>
      <c r="E22" s="20">
        <v>18407499</v>
      </c>
      <c r="F22" s="20">
        <f t="shared" si="0"/>
        <v>311964975</v>
      </c>
      <c r="G22" s="19">
        <f t="shared" si="1"/>
        <v>0.9869</v>
      </c>
    </row>
    <row r="23" spans="1:7" ht="13.5">
      <c r="A23" s="14">
        <v>18</v>
      </c>
      <c r="B23" s="18" t="s">
        <v>30</v>
      </c>
      <c r="C23" s="17">
        <v>18197881686</v>
      </c>
      <c r="D23" s="17">
        <v>17925049917</v>
      </c>
      <c r="E23" s="17">
        <v>26009634</v>
      </c>
      <c r="F23" s="17">
        <f t="shared" si="0"/>
        <v>246822135</v>
      </c>
      <c r="G23" s="16">
        <f t="shared" si="1"/>
        <v>0.985</v>
      </c>
    </row>
    <row r="24" spans="1:7" ht="13.5">
      <c r="A24" s="21">
        <v>19</v>
      </c>
      <c r="B24" s="27" t="s">
        <v>29</v>
      </c>
      <c r="C24" s="26">
        <v>16346064167</v>
      </c>
      <c r="D24" s="26">
        <v>16039595932</v>
      </c>
      <c r="E24" s="26">
        <v>11228719</v>
      </c>
      <c r="F24" s="26">
        <f t="shared" si="0"/>
        <v>295239516</v>
      </c>
      <c r="G24" s="19">
        <f t="shared" si="1"/>
        <v>0.9812</v>
      </c>
    </row>
    <row r="25" spans="1:7" ht="13.5">
      <c r="A25" s="25">
        <v>20</v>
      </c>
      <c r="B25" s="25" t="s">
        <v>28</v>
      </c>
      <c r="C25" s="24">
        <v>45742834469</v>
      </c>
      <c r="D25" s="24">
        <v>44620699612</v>
      </c>
      <c r="E25" s="24">
        <v>78723458</v>
      </c>
      <c r="F25" s="24">
        <f t="shared" si="0"/>
        <v>1043411399</v>
      </c>
      <c r="G25" s="23">
        <f t="shared" si="1"/>
        <v>0.9754</v>
      </c>
    </row>
    <row r="26" spans="1:7" ht="13.5">
      <c r="A26" s="21">
        <v>21</v>
      </c>
      <c r="B26" s="21" t="s">
        <v>27</v>
      </c>
      <c r="C26" s="20">
        <v>42596241467</v>
      </c>
      <c r="D26" s="20">
        <v>41768733535</v>
      </c>
      <c r="E26" s="20">
        <v>19494448</v>
      </c>
      <c r="F26" s="20">
        <f t="shared" si="0"/>
        <v>808013484</v>
      </c>
      <c r="G26" s="19">
        <f t="shared" si="1"/>
        <v>0.9805</v>
      </c>
    </row>
    <row r="27" spans="1:7" ht="13.5">
      <c r="A27" s="14">
        <v>22</v>
      </c>
      <c r="B27" s="22" t="s">
        <v>26</v>
      </c>
      <c r="C27" s="17">
        <v>90353585130</v>
      </c>
      <c r="D27" s="17">
        <v>88490713832</v>
      </c>
      <c r="E27" s="17">
        <v>65094908</v>
      </c>
      <c r="F27" s="17">
        <f t="shared" si="0"/>
        <v>1797776390</v>
      </c>
      <c r="G27" s="16">
        <f t="shared" si="1"/>
        <v>0.9793</v>
      </c>
    </row>
    <row r="28" spans="1:7" ht="13.5">
      <c r="A28" s="21">
        <v>23</v>
      </c>
      <c r="B28" s="21" t="s">
        <v>25</v>
      </c>
      <c r="C28" s="20">
        <v>231259031595</v>
      </c>
      <c r="D28" s="20">
        <v>227825544165</v>
      </c>
      <c r="E28" s="20">
        <v>328349772</v>
      </c>
      <c r="F28" s="20">
        <f t="shared" si="0"/>
        <v>3105137658</v>
      </c>
      <c r="G28" s="19">
        <f t="shared" si="1"/>
        <v>0.9851</v>
      </c>
    </row>
    <row r="29" spans="1:7" ht="13.5">
      <c r="A29" s="14">
        <v>24</v>
      </c>
      <c r="B29" s="18" t="s">
        <v>24</v>
      </c>
      <c r="C29" s="17">
        <v>39934813404</v>
      </c>
      <c r="D29" s="17">
        <v>38687507915</v>
      </c>
      <c r="E29" s="17">
        <v>53117957</v>
      </c>
      <c r="F29" s="17">
        <f t="shared" si="0"/>
        <v>1194187532</v>
      </c>
      <c r="G29" s="16">
        <f t="shared" si="1"/>
        <v>0.9687</v>
      </c>
    </row>
    <row r="30" spans="1:7" ht="13.5">
      <c r="A30" s="11">
        <v>25</v>
      </c>
      <c r="B30" s="10" t="s">
        <v>23</v>
      </c>
      <c r="C30" s="9">
        <v>28733492439</v>
      </c>
      <c r="D30" s="9">
        <v>28096376086</v>
      </c>
      <c r="E30" s="9">
        <v>130509788</v>
      </c>
      <c r="F30" s="9">
        <f t="shared" si="0"/>
        <v>506606565</v>
      </c>
      <c r="G30" s="15">
        <f t="shared" si="1"/>
        <v>0.9778</v>
      </c>
    </row>
    <row r="31" spans="1:7" ht="13.5">
      <c r="A31" s="14">
        <v>26</v>
      </c>
      <c r="B31" s="14" t="s">
        <v>22</v>
      </c>
      <c r="C31" s="13">
        <v>53826096930</v>
      </c>
      <c r="D31" s="13">
        <v>52745237954</v>
      </c>
      <c r="E31" s="13">
        <v>173727458</v>
      </c>
      <c r="F31" s="13">
        <f t="shared" si="0"/>
        <v>907131518</v>
      </c>
      <c r="G31" s="12">
        <f t="shared" si="1"/>
        <v>0.9799</v>
      </c>
    </row>
    <row r="32" spans="1:7" ht="13.5">
      <c r="A32" s="21">
        <v>27</v>
      </c>
      <c r="B32" s="21" t="s">
        <v>21</v>
      </c>
      <c r="C32" s="20">
        <v>290751422725</v>
      </c>
      <c r="D32" s="20">
        <v>284131506682</v>
      </c>
      <c r="E32" s="20">
        <v>842632735</v>
      </c>
      <c r="F32" s="20">
        <f t="shared" si="0"/>
        <v>5777283308</v>
      </c>
      <c r="G32" s="19">
        <f t="shared" si="1"/>
        <v>0.9772</v>
      </c>
    </row>
    <row r="33" spans="1:7" ht="13.5">
      <c r="A33" s="14">
        <v>28</v>
      </c>
      <c r="B33" s="18" t="s">
        <v>20</v>
      </c>
      <c r="C33" s="17">
        <v>111337030185</v>
      </c>
      <c r="D33" s="17">
        <v>108163366593</v>
      </c>
      <c r="E33" s="17">
        <v>390944722</v>
      </c>
      <c r="F33" s="17">
        <f t="shared" si="0"/>
        <v>2782718870</v>
      </c>
      <c r="G33" s="16">
        <f t="shared" si="1"/>
        <v>0.9714</v>
      </c>
    </row>
    <row r="34" spans="1:7" ht="13.5">
      <c r="A34" s="21">
        <v>29</v>
      </c>
      <c r="B34" s="27" t="s">
        <v>19</v>
      </c>
      <c r="C34" s="26">
        <v>16727999310</v>
      </c>
      <c r="D34" s="26">
        <v>16179157723</v>
      </c>
      <c r="E34" s="26">
        <v>124460282</v>
      </c>
      <c r="F34" s="26">
        <f t="shared" si="0"/>
        <v>424381305</v>
      </c>
      <c r="G34" s="19">
        <f t="shared" si="1"/>
        <v>0.9671</v>
      </c>
    </row>
    <row r="35" spans="1:7" ht="13.5">
      <c r="A35" s="25">
        <v>30</v>
      </c>
      <c r="B35" s="25" t="s">
        <v>18</v>
      </c>
      <c r="C35" s="24">
        <v>16090883081</v>
      </c>
      <c r="D35" s="24">
        <v>15706943722</v>
      </c>
      <c r="E35" s="24">
        <v>14631631</v>
      </c>
      <c r="F35" s="24">
        <f t="shared" si="0"/>
        <v>369307728</v>
      </c>
      <c r="G35" s="23">
        <f t="shared" si="1"/>
        <v>0.9761</v>
      </c>
    </row>
    <row r="36" spans="1:7" ht="13.5">
      <c r="A36" s="21">
        <v>31</v>
      </c>
      <c r="B36" s="21" t="s">
        <v>17</v>
      </c>
      <c r="C36" s="20">
        <v>9892411354</v>
      </c>
      <c r="D36" s="20">
        <v>9645081526</v>
      </c>
      <c r="E36" s="20">
        <v>41164046</v>
      </c>
      <c r="F36" s="20">
        <f t="shared" si="0"/>
        <v>206165782</v>
      </c>
      <c r="G36" s="19">
        <f t="shared" si="1"/>
        <v>0.9749</v>
      </c>
    </row>
    <row r="37" spans="1:7" ht="13.5">
      <c r="A37" s="14">
        <v>32</v>
      </c>
      <c r="B37" s="22" t="s">
        <v>16</v>
      </c>
      <c r="C37" s="17">
        <v>13681172375</v>
      </c>
      <c r="D37" s="17">
        <v>13494475541</v>
      </c>
      <c r="E37" s="17">
        <v>4796796</v>
      </c>
      <c r="F37" s="17">
        <f t="shared" si="0"/>
        <v>181900038</v>
      </c>
      <c r="G37" s="16">
        <f t="shared" si="1"/>
        <v>0.9863</v>
      </c>
    </row>
    <row r="38" spans="1:7" ht="13.5">
      <c r="A38" s="21">
        <v>33</v>
      </c>
      <c r="B38" s="21" t="s">
        <v>15</v>
      </c>
      <c r="C38" s="20">
        <v>41433031589</v>
      </c>
      <c r="D38" s="20">
        <v>40407631748</v>
      </c>
      <c r="E38" s="20">
        <v>145454685</v>
      </c>
      <c r="F38" s="20">
        <f t="shared" si="0"/>
        <v>879945156</v>
      </c>
      <c r="G38" s="19">
        <f t="shared" si="1"/>
        <v>0.9752</v>
      </c>
    </row>
    <row r="39" spans="1:7" ht="13.5">
      <c r="A39" s="14">
        <v>34</v>
      </c>
      <c r="B39" s="18" t="s">
        <v>14</v>
      </c>
      <c r="C39" s="17">
        <v>73131527192</v>
      </c>
      <c r="D39" s="17">
        <v>70552794083</v>
      </c>
      <c r="E39" s="17">
        <v>169804643</v>
      </c>
      <c r="F39" s="17">
        <f t="shared" si="0"/>
        <v>2408928466</v>
      </c>
      <c r="G39" s="16">
        <f t="shared" si="1"/>
        <v>0.9647</v>
      </c>
    </row>
    <row r="40" spans="1:7" ht="13.5">
      <c r="A40" s="11">
        <v>35</v>
      </c>
      <c r="B40" s="10" t="s">
        <v>13</v>
      </c>
      <c r="C40" s="9">
        <v>29272680820</v>
      </c>
      <c r="D40" s="9">
        <v>28669413363</v>
      </c>
      <c r="E40" s="9">
        <v>7710429</v>
      </c>
      <c r="F40" s="9">
        <f t="shared" si="0"/>
        <v>595557028</v>
      </c>
      <c r="G40" s="15">
        <f t="shared" si="1"/>
        <v>0.9793</v>
      </c>
    </row>
    <row r="41" spans="1:7" ht="13.5">
      <c r="A41" s="14">
        <v>36</v>
      </c>
      <c r="B41" s="14" t="s">
        <v>12</v>
      </c>
      <c r="C41" s="13">
        <v>14277497890</v>
      </c>
      <c r="D41" s="13">
        <v>13969269589</v>
      </c>
      <c r="E41" s="13">
        <v>52020069</v>
      </c>
      <c r="F41" s="13">
        <f t="shared" si="0"/>
        <v>256208232</v>
      </c>
      <c r="G41" s="12">
        <f t="shared" si="1"/>
        <v>0.9784</v>
      </c>
    </row>
    <row r="42" spans="1:7" ht="13.5">
      <c r="A42" s="21">
        <v>37</v>
      </c>
      <c r="B42" s="21" t="s">
        <v>11</v>
      </c>
      <c r="C42" s="20">
        <v>22639801180</v>
      </c>
      <c r="D42" s="20">
        <v>22283218207</v>
      </c>
      <c r="E42" s="20">
        <v>11886316</v>
      </c>
      <c r="F42" s="20">
        <f t="shared" si="0"/>
        <v>344696657</v>
      </c>
      <c r="G42" s="19">
        <f t="shared" si="1"/>
        <v>0.9842</v>
      </c>
    </row>
    <row r="43" spans="1:7" ht="13.5">
      <c r="A43" s="14">
        <v>38</v>
      </c>
      <c r="B43" s="18" t="s">
        <v>10</v>
      </c>
      <c r="C43" s="17">
        <v>28993682805</v>
      </c>
      <c r="D43" s="17">
        <v>28254584421</v>
      </c>
      <c r="E43" s="17">
        <v>20274471</v>
      </c>
      <c r="F43" s="17">
        <f t="shared" si="0"/>
        <v>718823913</v>
      </c>
      <c r="G43" s="16">
        <f t="shared" si="1"/>
        <v>0.9745</v>
      </c>
    </row>
    <row r="44" spans="1:7" ht="13.5">
      <c r="A44" s="21">
        <v>39</v>
      </c>
      <c r="B44" s="27" t="s">
        <v>9</v>
      </c>
      <c r="C44" s="26">
        <v>13018825536</v>
      </c>
      <c r="D44" s="26">
        <v>12566649298</v>
      </c>
      <c r="E44" s="26">
        <v>94418678</v>
      </c>
      <c r="F44" s="26">
        <f t="shared" si="0"/>
        <v>357757560</v>
      </c>
      <c r="G44" s="19">
        <f t="shared" si="1"/>
        <v>0.9652</v>
      </c>
    </row>
    <row r="45" spans="1:7" ht="13.5">
      <c r="A45" s="25">
        <v>40</v>
      </c>
      <c r="B45" s="25" t="s">
        <v>8</v>
      </c>
      <c r="C45" s="24">
        <v>111853490806</v>
      </c>
      <c r="D45" s="24">
        <v>108655762526</v>
      </c>
      <c r="E45" s="24">
        <v>339873588</v>
      </c>
      <c r="F45" s="24">
        <f t="shared" si="0"/>
        <v>2857854692</v>
      </c>
      <c r="G45" s="23">
        <f t="shared" si="1"/>
        <v>0.9714</v>
      </c>
    </row>
    <row r="46" spans="1:7" ht="13.5">
      <c r="A46" s="21">
        <v>41</v>
      </c>
      <c r="B46" s="21" t="s">
        <v>7</v>
      </c>
      <c r="C46" s="20">
        <v>14515268178</v>
      </c>
      <c r="D46" s="20">
        <v>14218644307</v>
      </c>
      <c r="E46" s="20">
        <v>30268650</v>
      </c>
      <c r="F46" s="20">
        <f t="shared" si="0"/>
        <v>266355221</v>
      </c>
      <c r="G46" s="19">
        <f t="shared" si="1"/>
        <v>0.9795</v>
      </c>
    </row>
    <row r="47" spans="1:7" ht="13.5">
      <c r="A47" s="14">
        <v>42</v>
      </c>
      <c r="B47" s="22" t="s">
        <v>6</v>
      </c>
      <c r="C47" s="17">
        <v>24313774454</v>
      </c>
      <c r="D47" s="17">
        <v>23588373140</v>
      </c>
      <c r="E47" s="17">
        <v>81556436</v>
      </c>
      <c r="F47" s="17">
        <f t="shared" si="0"/>
        <v>643844878</v>
      </c>
      <c r="G47" s="16">
        <f t="shared" si="1"/>
        <v>0.9701</v>
      </c>
    </row>
    <row r="48" spans="1:7" ht="13.5">
      <c r="A48" s="21">
        <v>43</v>
      </c>
      <c r="B48" s="21" t="s">
        <v>5</v>
      </c>
      <c r="C48" s="20">
        <v>31935808633</v>
      </c>
      <c r="D48" s="20">
        <v>30678145237</v>
      </c>
      <c r="E48" s="20">
        <v>109662319</v>
      </c>
      <c r="F48" s="20">
        <f t="shared" si="0"/>
        <v>1148001077</v>
      </c>
      <c r="G48" s="19">
        <f t="shared" si="1"/>
        <v>0.9606</v>
      </c>
    </row>
    <row r="49" spans="1:7" ht="13.5">
      <c r="A49" s="14">
        <v>44</v>
      </c>
      <c r="B49" s="18" t="s">
        <v>4</v>
      </c>
      <c r="C49" s="17">
        <v>21948742039</v>
      </c>
      <c r="D49" s="17">
        <v>21187455369</v>
      </c>
      <c r="E49" s="17">
        <v>105806581</v>
      </c>
      <c r="F49" s="17">
        <f t="shared" si="0"/>
        <v>655480089</v>
      </c>
      <c r="G49" s="16">
        <f t="shared" si="1"/>
        <v>0.9653</v>
      </c>
    </row>
    <row r="50" spans="1:7" ht="13.5">
      <c r="A50" s="11">
        <v>45</v>
      </c>
      <c r="B50" s="10" t="s">
        <v>3</v>
      </c>
      <c r="C50" s="9">
        <v>17979522758</v>
      </c>
      <c r="D50" s="9">
        <v>17413532420</v>
      </c>
      <c r="E50" s="9">
        <v>51945144</v>
      </c>
      <c r="F50" s="9">
        <f t="shared" si="0"/>
        <v>514045194</v>
      </c>
      <c r="G50" s="15">
        <f t="shared" si="1"/>
        <v>0.9685</v>
      </c>
    </row>
    <row r="51" spans="1:7" ht="13.5">
      <c r="A51" s="14">
        <v>46</v>
      </c>
      <c r="B51" s="14" t="s">
        <v>2</v>
      </c>
      <c r="C51" s="13">
        <v>28284616195</v>
      </c>
      <c r="D51" s="13">
        <v>27057081149</v>
      </c>
      <c r="E51" s="13">
        <v>230977904</v>
      </c>
      <c r="F51" s="13">
        <f t="shared" si="0"/>
        <v>996557142</v>
      </c>
      <c r="G51" s="12">
        <f t="shared" si="1"/>
        <v>0.9566</v>
      </c>
    </row>
    <row r="52" spans="1:7" ht="13.5">
      <c r="A52" s="11">
        <v>47</v>
      </c>
      <c r="B52" s="10" t="s">
        <v>1</v>
      </c>
      <c r="C52" s="9">
        <v>20196336635</v>
      </c>
      <c r="D52" s="9">
        <v>19417484169</v>
      </c>
      <c r="E52" s="9">
        <v>47616352</v>
      </c>
      <c r="F52" s="9">
        <f t="shared" si="0"/>
        <v>731236114</v>
      </c>
      <c r="G52" s="8">
        <f t="shared" si="1"/>
        <v>0.9614</v>
      </c>
    </row>
    <row r="53" spans="1:7" ht="13.5">
      <c r="A53" s="7"/>
      <c r="B53" s="6" t="s">
        <v>0</v>
      </c>
      <c r="C53" s="5">
        <f>SUM(C6:C52)</f>
        <v>3345735225600</v>
      </c>
      <c r="D53" s="5">
        <f>SUM(D6:D52)</f>
        <v>3270795332300</v>
      </c>
      <c r="E53" s="5">
        <f>SUM(E6:E52)</f>
        <v>8298690327</v>
      </c>
      <c r="F53" s="5">
        <f>SUM(F6:F52)</f>
        <v>66641202973</v>
      </c>
      <c r="G53" s="4">
        <f t="shared" si="1"/>
        <v>0.9776</v>
      </c>
    </row>
    <row r="54" spans="1:6" ht="13.5">
      <c r="A54" s="3"/>
      <c r="B54" s="3"/>
      <c r="C54" s="2"/>
      <c r="D54" s="2"/>
      <c r="E54" s="2"/>
      <c r="F54" s="2"/>
    </row>
    <row r="55" spans="2:6" ht="13.5">
      <c r="B55" s="2"/>
      <c r="C55" s="2"/>
      <c r="D55" s="2"/>
      <c r="E55" s="2"/>
      <c r="F55" s="2"/>
    </row>
  </sheetData>
  <sheetProtection/>
  <printOptions/>
  <pageMargins left="0.6299212598425197" right="0.2755905511811024" top="0.6692913385826772" bottom="0.1968503937007874" header="0.196850393700787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2012-08-03T08:31:57Z</cp:lastPrinted>
  <dcterms:created xsi:type="dcterms:W3CDTF">2011-07-29T05:23:47Z</dcterms:created>
  <dcterms:modified xsi:type="dcterms:W3CDTF">2012-08-06T04:03:19Z</dcterms:modified>
  <cp:category/>
  <cp:version/>
  <cp:contentType/>
  <cp:contentStatus/>
</cp:coreProperties>
</file>