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315" windowHeight="8265" activeTab="0"/>
  </bookViews>
  <sheets>
    <sheet name="（７）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<sst xmlns="http://schemas.openxmlformats.org/spreadsheetml/2006/main" count="56" uniqueCount="56">
  <si>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Ⅱ-(7)　都道府県別労働保険料徴収状況</t>
  </si>
  <si>
    <t>平成22年度</t>
  </si>
  <si>
    <t>（単位：円）</t>
  </si>
  <si>
    <t>徴収済決定額</t>
  </si>
  <si>
    <t>収納済歳入額</t>
  </si>
  <si>
    <t>不納欠損額</t>
  </si>
  <si>
    <t>収納未済歳入額</t>
  </si>
  <si>
    <t>収納率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</si>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</sst>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　保険料&quot;"/>
    <numFmt numFmtId="177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3" applyAlignment="1">
      <alignment horizontal="left"/>
      <protection/>
    </xf>
    <xf numFmtId="176" fontId="4" fillId="0" borderId="0" xfId="63" applyNumberFormat="1" applyFont="1" applyAlignment="1">
      <alignment horizontal="left"/>
      <protection/>
    </xf>
    <xf numFmtId="0" fontId="2" fillId="0" borderId="0" xfId="63">
      <alignment/>
      <protection/>
    </xf>
    <xf numFmtId="176" fontId="4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centerContinuous"/>
      <protection/>
    </xf>
    <xf numFmtId="0" fontId="2" fillId="0" borderId="0" xfId="63" applyAlignment="1">
      <alignment horizontal="right"/>
      <protection/>
    </xf>
    <xf numFmtId="0" fontId="2" fillId="0" borderId="10" xfId="63" applyFont="1" applyBorder="1" applyAlignment="1">
      <alignment horizontal="center"/>
      <protection/>
    </xf>
    <xf numFmtId="0" fontId="2" fillId="0" borderId="11" xfId="63" applyFont="1" applyBorder="1" applyAlignment="1">
      <alignment horizontal="center"/>
      <protection/>
    </xf>
    <xf numFmtId="0" fontId="2" fillId="0" borderId="12" xfId="63" applyFont="1" applyBorder="1" applyAlignment="1">
      <alignment horizontal="center"/>
      <protection/>
    </xf>
    <xf numFmtId="0" fontId="2" fillId="0" borderId="12" xfId="63" applyFont="1" applyFill="1" applyBorder="1" applyAlignment="1">
      <alignment horizontal="center"/>
      <protection/>
    </xf>
    <xf numFmtId="0" fontId="2" fillId="33" borderId="13" xfId="63" applyFont="1" applyFill="1" applyBorder="1">
      <alignment/>
      <protection/>
    </xf>
    <xf numFmtId="38" fontId="5" fillId="33" borderId="13" xfId="51" applyFont="1" applyFill="1" applyBorder="1" applyAlignment="1">
      <alignment/>
    </xf>
    <xf numFmtId="177" fontId="6" fillId="33" borderId="13" xfId="63" applyNumberFormat="1" applyFont="1" applyFill="1" applyBorder="1">
      <alignment/>
      <protection/>
    </xf>
    <xf numFmtId="0" fontId="2" fillId="0" borderId="13" xfId="63" applyFont="1" applyBorder="1">
      <alignment/>
      <protection/>
    </xf>
    <xf numFmtId="0" fontId="2" fillId="0" borderId="14" xfId="63" applyFont="1" applyBorder="1">
      <alignment/>
      <protection/>
    </xf>
    <xf numFmtId="38" fontId="5" fillId="0" borderId="14" xfId="51" applyFont="1" applyBorder="1" applyAlignment="1">
      <alignment/>
    </xf>
    <xf numFmtId="177" fontId="6" fillId="0" borderId="13" xfId="63" applyNumberFormat="1" applyFont="1" applyFill="1" applyBorder="1">
      <alignment/>
      <protection/>
    </xf>
    <xf numFmtId="0" fontId="2" fillId="0" borderId="14" xfId="63" applyFont="1" applyBorder="1" applyAlignment="1" quotePrefix="1">
      <alignment horizontal="left"/>
      <protection/>
    </xf>
    <xf numFmtId="0" fontId="2" fillId="33" borderId="15" xfId="63" applyFont="1" applyFill="1" applyBorder="1">
      <alignment/>
      <protection/>
    </xf>
    <xf numFmtId="0" fontId="2" fillId="33" borderId="15" xfId="63" applyFont="1" applyFill="1" applyBorder="1" applyAlignment="1" quotePrefix="1">
      <alignment horizontal="left"/>
      <protection/>
    </xf>
    <xf numFmtId="38" fontId="5" fillId="33" borderId="15" xfId="51" applyFont="1" applyFill="1" applyBorder="1" applyAlignment="1">
      <alignment/>
    </xf>
    <xf numFmtId="177" fontId="6" fillId="33" borderId="16" xfId="63" applyNumberFormat="1" applyFont="1" applyFill="1" applyBorder="1">
      <alignment/>
      <protection/>
    </xf>
    <xf numFmtId="38" fontId="5" fillId="0" borderId="13" xfId="51" applyFont="1" applyBorder="1" applyAlignment="1">
      <alignment/>
    </xf>
    <xf numFmtId="177" fontId="6" fillId="0" borderId="17" xfId="63" applyNumberFormat="1" applyFont="1" applyFill="1" applyBorder="1">
      <alignment/>
      <protection/>
    </xf>
    <xf numFmtId="0" fontId="2" fillId="33" borderId="14" xfId="63" applyFont="1" applyFill="1" applyBorder="1">
      <alignment/>
      <protection/>
    </xf>
    <xf numFmtId="38" fontId="5" fillId="33" borderId="14" xfId="51" applyFont="1" applyFill="1" applyBorder="1" applyAlignment="1">
      <alignment/>
    </xf>
    <xf numFmtId="0" fontId="2" fillId="0" borderId="15" xfId="63" applyFont="1" applyBorder="1">
      <alignment/>
      <protection/>
    </xf>
    <xf numFmtId="38" fontId="5" fillId="0" borderId="15" xfId="51" applyFont="1" applyBorder="1" applyAlignment="1">
      <alignment/>
    </xf>
    <xf numFmtId="177" fontId="6" fillId="0" borderId="18" xfId="63" applyNumberFormat="1" applyFont="1" applyFill="1" applyBorder="1">
      <alignment/>
      <protection/>
    </xf>
    <xf numFmtId="177" fontId="6" fillId="33" borderId="18" xfId="63" applyNumberFormat="1" applyFont="1" applyFill="1" applyBorder="1">
      <alignment/>
      <protection/>
    </xf>
    <xf numFmtId="0" fontId="2" fillId="0" borderId="10" xfId="63" applyFont="1" applyBorder="1">
      <alignment/>
      <protection/>
    </xf>
    <xf numFmtId="0" fontId="2" fillId="0" borderId="19" xfId="63" applyFont="1" applyBorder="1">
      <alignment/>
      <protection/>
    </xf>
    <xf numFmtId="38" fontId="4" fillId="0" borderId="18" xfId="51" applyFont="1" applyBorder="1" applyAlignment="1">
      <alignment/>
    </xf>
    <xf numFmtId="177" fontId="6" fillId="0" borderId="12" xfId="63" applyNumberFormat="1" applyFont="1" applyFill="1" applyBorder="1">
      <alignment/>
      <protection/>
    </xf>
    <xf numFmtId="0" fontId="2" fillId="0" borderId="0" xfId="63" applyFont="1">
      <alignment/>
      <protection/>
    </xf>
    <xf numFmtId="0" fontId="4" fillId="0" borderId="0" xfId="63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2" sqref="E52"/>
    </sheetView>
  </sheetViews>
  <sheetFormatPr defaultColWidth="9.140625" defaultRowHeight="15"/>
  <cols>
    <col min="1" max="1" width="4.00390625" style="3" customWidth="1"/>
    <col min="2" max="2" width="7.57421875" style="3" customWidth="1"/>
    <col min="3" max="4" width="19.421875" style="3" bestFit="1" customWidth="1"/>
    <col min="5" max="5" width="16.00390625" style="3" bestFit="1" customWidth="1"/>
    <col min="6" max="6" width="16.140625" style="3" bestFit="1" customWidth="1"/>
    <col min="7" max="7" width="7.140625" style="3" bestFit="1" customWidth="1"/>
    <col min="8" max="16384" width="9.00390625" style="3" customWidth="1"/>
  </cols>
  <sheetData>
    <row r="1" spans="1:7" ht="13.5">
      <c r="A1" s="1" t="s">
        <v>0</v>
      </c>
      <c r="B1" s="2"/>
      <c r="C1" s="2"/>
      <c r="D1" s="2"/>
      <c r="E1" s="2"/>
      <c r="F1" s="2"/>
      <c r="G1" s="2"/>
    </row>
    <row r="2" spans="2:7" ht="13.5">
      <c r="B2" s="4"/>
      <c r="C2" s="4"/>
      <c r="D2" s="4"/>
      <c r="E2" s="4"/>
      <c r="F2" s="4"/>
      <c r="G2" s="4"/>
    </row>
    <row r="3" spans="2:7" ht="13.5">
      <c r="B3" s="4"/>
      <c r="C3" s="4"/>
      <c r="D3" s="4"/>
      <c r="E3" s="4"/>
      <c r="F3" s="4"/>
      <c r="G3" s="4"/>
    </row>
    <row r="4" spans="1:7" ht="17.25" customHeight="1">
      <c r="A4" s="3" t="s">
        <v>1</v>
      </c>
      <c r="B4" s="5"/>
      <c r="C4" s="5"/>
      <c r="D4" s="5"/>
      <c r="E4" s="5"/>
      <c r="F4" s="5"/>
      <c r="G4" s="6" t="s">
        <v>2</v>
      </c>
    </row>
    <row r="5" spans="1:7" ht="13.5">
      <c r="A5" s="7"/>
      <c r="B5" s="8"/>
      <c r="C5" s="9" t="s">
        <v>3</v>
      </c>
      <c r="D5" s="9" t="s">
        <v>4</v>
      </c>
      <c r="E5" s="9" t="s">
        <v>5</v>
      </c>
      <c r="F5" s="9" t="s">
        <v>6</v>
      </c>
      <c r="G5" s="10" t="s">
        <v>7</v>
      </c>
    </row>
    <row r="6" spans="1:7" ht="13.5">
      <c r="A6" s="11">
        <v>1</v>
      </c>
      <c r="B6" s="11" t="s">
        <v>8</v>
      </c>
      <c r="C6" s="12">
        <v>101766392923</v>
      </c>
      <c r="D6" s="12">
        <v>100056297101</v>
      </c>
      <c r="E6" s="12">
        <v>168585992</v>
      </c>
      <c r="F6" s="12">
        <f aca="true" t="shared" si="0" ref="F6:F52">C6-(D6+E6)</f>
        <v>1541509830</v>
      </c>
      <c r="G6" s="13">
        <f aca="true" t="shared" si="1" ref="G6:G53">ROUNDDOWN(D6/C6,4)</f>
        <v>0.9831</v>
      </c>
    </row>
    <row r="7" spans="1:7" ht="13.5">
      <c r="A7" s="14">
        <v>2</v>
      </c>
      <c r="B7" s="15" t="s">
        <v>9</v>
      </c>
      <c r="C7" s="16">
        <v>21697327796</v>
      </c>
      <c r="D7" s="16">
        <v>20352879261</v>
      </c>
      <c r="E7" s="16">
        <v>133793204</v>
      </c>
      <c r="F7" s="16">
        <f t="shared" si="0"/>
        <v>1210655331</v>
      </c>
      <c r="G7" s="17">
        <f t="shared" si="1"/>
        <v>0.938</v>
      </c>
    </row>
    <row r="8" spans="1:7" ht="13.5">
      <c r="A8" s="11">
        <v>3</v>
      </c>
      <c r="B8" s="11" t="s">
        <v>10</v>
      </c>
      <c r="C8" s="12">
        <v>21619434472</v>
      </c>
      <c r="D8" s="12">
        <v>20967513918</v>
      </c>
      <c r="E8" s="12">
        <v>66532224</v>
      </c>
      <c r="F8" s="12">
        <f t="shared" si="0"/>
        <v>585388330</v>
      </c>
      <c r="G8" s="13">
        <f t="shared" si="1"/>
        <v>0.9698</v>
      </c>
    </row>
    <row r="9" spans="1:7" ht="13.5">
      <c r="A9" s="14">
        <v>4</v>
      </c>
      <c r="B9" s="18" t="s">
        <v>11</v>
      </c>
      <c r="C9" s="16">
        <v>43532088368</v>
      </c>
      <c r="D9" s="16">
        <v>41759886435</v>
      </c>
      <c r="E9" s="16">
        <v>296220434</v>
      </c>
      <c r="F9" s="16">
        <f t="shared" si="0"/>
        <v>1475981499</v>
      </c>
      <c r="G9" s="17">
        <f t="shared" si="1"/>
        <v>0.9592</v>
      </c>
    </row>
    <row r="10" spans="1:7" ht="13.5">
      <c r="A10" s="19">
        <v>5</v>
      </c>
      <c r="B10" s="20" t="s">
        <v>12</v>
      </c>
      <c r="C10" s="21">
        <v>17468368865</v>
      </c>
      <c r="D10" s="21">
        <v>16519251941</v>
      </c>
      <c r="E10" s="21">
        <v>30154555</v>
      </c>
      <c r="F10" s="21">
        <f t="shared" si="0"/>
        <v>918962369</v>
      </c>
      <c r="G10" s="22">
        <f t="shared" si="1"/>
        <v>0.9456</v>
      </c>
    </row>
    <row r="11" spans="1:7" ht="13.5">
      <c r="A11" s="14">
        <v>6</v>
      </c>
      <c r="B11" s="14" t="s">
        <v>13</v>
      </c>
      <c r="C11" s="23">
        <v>19351929936</v>
      </c>
      <c r="D11" s="23">
        <v>18743224340</v>
      </c>
      <c r="E11" s="23">
        <v>62484922</v>
      </c>
      <c r="F11" s="23">
        <f t="shared" si="0"/>
        <v>546220674</v>
      </c>
      <c r="G11" s="24">
        <f t="shared" si="1"/>
        <v>0.9685</v>
      </c>
    </row>
    <row r="12" spans="1:7" ht="13.5">
      <c r="A12" s="11">
        <v>7</v>
      </c>
      <c r="B12" s="11" t="s">
        <v>14</v>
      </c>
      <c r="C12" s="12">
        <v>35716436654</v>
      </c>
      <c r="D12" s="12">
        <v>34192752257</v>
      </c>
      <c r="E12" s="12">
        <v>82037424</v>
      </c>
      <c r="F12" s="12">
        <f t="shared" si="0"/>
        <v>1441646973</v>
      </c>
      <c r="G12" s="13">
        <f t="shared" si="1"/>
        <v>0.9573</v>
      </c>
    </row>
    <row r="13" spans="1:7" ht="13.5">
      <c r="A13" s="14">
        <v>8</v>
      </c>
      <c r="B13" s="18" t="s">
        <v>15</v>
      </c>
      <c r="C13" s="16">
        <v>56548608318</v>
      </c>
      <c r="D13" s="16">
        <v>54695903888</v>
      </c>
      <c r="E13" s="16">
        <v>97188883</v>
      </c>
      <c r="F13" s="16">
        <f t="shared" si="0"/>
        <v>1755515547</v>
      </c>
      <c r="G13" s="17">
        <f t="shared" si="1"/>
        <v>0.9672</v>
      </c>
    </row>
    <row r="14" spans="1:7" ht="13.5">
      <c r="A14" s="11">
        <v>9</v>
      </c>
      <c r="B14" s="25" t="s">
        <v>16</v>
      </c>
      <c r="C14" s="26">
        <v>40288684326</v>
      </c>
      <c r="D14" s="26">
        <v>38753071591</v>
      </c>
      <c r="E14" s="26">
        <v>228105994</v>
      </c>
      <c r="F14" s="26">
        <f t="shared" si="0"/>
        <v>1307506741</v>
      </c>
      <c r="G14" s="13">
        <f t="shared" si="1"/>
        <v>0.9618</v>
      </c>
    </row>
    <row r="15" spans="1:7" ht="13.5">
      <c r="A15" s="27">
        <v>10</v>
      </c>
      <c r="B15" s="27" t="s">
        <v>17</v>
      </c>
      <c r="C15" s="28">
        <v>40000372890</v>
      </c>
      <c r="D15" s="28">
        <v>38675962206</v>
      </c>
      <c r="E15" s="28">
        <v>219000988</v>
      </c>
      <c r="F15" s="28">
        <f t="shared" si="0"/>
        <v>1105409696</v>
      </c>
      <c r="G15" s="29">
        <f t="shared" si="1"/>
        <v>0.9668</v>
      </c>
    </row>
    <row r="16" spans="1:7" ht="13.5">
      <c r="A16" s="11">
        <v>11</v>
      </c>
      <c r="B16" s="11" t="s">
        <v>18</v>
      </c>
      <c r="C16" s="12">
        <v>97378999497</v>
      </c>
      <c r="D16" s="12">
        <v>93451802732</v>
      </c>
      <c r="E16" s="12">
        <v>593441127</v>
      </c>
      <c r="F16" s="12">
        <f t="shared" si="0"/>
        <v>3333755638</v>
      </c>
      <c r="G16" s="13">
        <f t="shared" si="1"/>
        <v>0.9596</v>
      </c>
    </row>
    <row r="17" spans="1:7" ht="13.5">
      <c r="A17" s="14">
        <v>12</v>
      </c>
      <c r="B17" s="15" t="s">
        <v>19</v>
      </c>
      <c r="C17" s="16">
        <v>83902464719</v>
      </c>
      <c r="D17" s="16">
        <v>80454454712</v>
      </c>
      <c r="E17" s="16">
        <v>418643363</v>
      </c>
      <c r="F17" s="16">
        <f t="shared" si="0"/>
        <v>3029366644</v>
      </c>
      <c r="G17" s="17">
        <f t="shared" si="1"/>
        <v>0.9589</v>
      </c>
    </row>
    <row r="18" spans="1:7" ht="13.5">
      <c r="A18" s="11">
        <v>13</v>
      </c>
      <c r="B18" s="11" t="s">
        <v>20</v>
      </c>
      <c r="C18" s="12">
        <v>899370762156</v>
      </c>
      <c r="D18" s="12">
        <v>885232269109</v>
      </c>
      <c r="E18" s="12">
        <v>2311463696</v>
      </c>
      <c r="F18" s="12">
        <f t="shared" si="0"/>
        <v>11827029351</v>
      </c>
      <c r="G18" s="13">
        <f t="shared" si="1"/>
        <v>0.9842</v>
      </c>
    </row>
    <row r="19" spans="1:7" ht="13.5">
      <c r="A19" s="14">
        <v>14</v>
      </c>
      <c r="B19" s="18" t="s">
        <v>21</v>
      </c>
      <c r="C19" s="16">
        <v>165604772327</v>
      </c>
      <c r="D19" s="16">
        <v>160383121677</v>
      </c>
      <c r="E19" s="16">
        <v>1151076314</v>
      </c>
      <c r="F19" s="16">
        <f t="shared" si="0"/>
        <v>4070574336</v>
      </c>
      <c r="G19" s="17">
        <f t="shared" si="1"/>
        <v>0.9684</v>
      </c>
    </row>
    <row r="20" spans="1:7" ht="13.5">
      <c r="A20" s="19">
        <v>15</v>
      </c>
      <c r="B20" s="20" t="s">
        <v>22</v>
      </c>
      <c r="C20" s="21">
        <v>47443092483</v>
      </c>
      <c r="D20" s="21">
        <v>46786130945</v>
      </c>
      <c r="E20" s="21">
        <v>22028679</v>
      </c>
      <c r="F20" s="21">
        <f t="shared" si="0"/>
        <v>634932859</v>
      </c>
      <c r="G20" s="22">
        <f t="shared" si="1"/>
        <v>0.9861</v>
      </c>
    </row>
    <row r="21" spans="1:7" ht="13.5">
      <c r="A21" s="14">
        <v>16</v>
      </c>
      <c r="B21" s="14" t="s">
        <v>23</v>
      </c>
      <c r="C21" s="23">
        <v>25343911718</v>
      </c>
      <c r="D21" s="23">
        <v>24964752914</v>
      </c>
      <c r="E21" s="23">
        <v>51784189</v>
      </c>
      <c r="F21" s="23">
        <f t="shared" si="0"/>
        <v>327374615</v>
      </c>
      <c r="G21" s="24">
        <f t="shared" si="1"/>
        <v>0.985</v>
      </c>
    </row>
    <row r="22" spans="1:7" ht="13.5">
      <c r="A22" s="11">
        <v>17</v>
      </c>
      <c r="B22" s="11" t="s">
        <v>24</v>
      </c>
      <c r="C22" s="12">
        <v>23621703689</v>
      </c>
      <c r="D22" s="12">
        <v>23306261091</v>
      </c>
      <c r="E22" s="12">
        <v>23169000</v>
      </c>
      <c r="F22" s="12">
        <f t="shared" si="0"/>
        <v>292273598</v>
      </c>
      <c r="G22" s="13">
        <f t="shared" si="1"/>
        <v>0.9866</v>
      </c>
    </row>
    <row r="23" spans="1:7" ht="13.5">
      <c r="A23" s="14">
        <v>18</v>
      </c>
      <c r="B23" s="18" t="s">
        <v>25</v>
      </c>
      <c r="C23" s="16">
        <v>17146201268</v>
      </c>
      <c r="D23" s="16">
        <v>16826653502</v>
      </c>
      <c r="E23" s="16">
        <v>65726215</v>
      </c>
      <c r="F23" s="16">
        <f t="shared" si="0"/>
        <v>253821551</v>
      </c>
      <c r="G23" s="17">
        <f t="shared" si="1"/>
        <v>0.9813</v>
      </c>
    </row>
    <row r="24" spans="1:7" ht="13.5">
      <c r="A24" s="11">
        <v>19</v>
      </c>
      <c r="B24" s="25" t="s">
        <v>26</v>
      </c>
      <c r="C24" s="26">
        <v>14748935432</v>
      </c>
      <c r="D24" s="26">
        <v>14377609339</v>
      </c>
      <c r="E24" s="26">
        <v>56337532</v>
      </c>
      <c r="F24" s="26">
        <f t="shared" si="0"/>
        <v>314988561</v>
      </c>
      <c r="G24" s="13">
        <f t="shared" si="1"/>
        <v>0.9748</v>
      </c>
    </row>
    <row r="25" spans="1:7" ht="13.5">
      <c r="A25" s="27">
        <v>20</v>
      </c>
      <c r="B25" s="27" t="s">
        <v>27</v>
      </c>
      <c r="C25" s="28">
        <v>41340808251</v>
      </c>
      <c r="D25" s="28">
        <v>40158126315</v>
      </c>
      <c r="E25" s="28">
        <v>157342072</v>
      </c>
      <c r="F25" s="28">
        <f t="shared" si="0"/>
        <v>1025339864</v>
      </c>
      <c r="G25" s="29">
        <f t="shared" si="1"/>
        <v>0.9713</v>
      </c>
    </row>
    <row r="26" spans="1:7" ht="13.5">
      <c r="A26" s="11">
        <v>21</v>
      </c>
      <c r="B26" s="11" t="s">
        <v>28</v>
      </c>
      <c r="C26" s="12">
        <v>39006366621</v>
      </c>
      <c r="D26" s="12">
        <v>38205464660</v>
      </c>
      <c r="E26" s="12">
        <v>42319508</v>
      </c>
      <c r="F26" s="12">
        <f t="shared" si="0"/>
        <v>758582453</v>
      </c>
      <c r="G26" s="13">
        <f t="shared" si="1"/>
        <v>0.9794</v>
      </c>
    </row>
    <row r="27" spans="1:7" ht="13.5">
      <c r="A27" s="14">
        <v>22</v>
      </c>
      <c r="B27" s="15" t="s">
        <v>29</v>
      </c>
      <c r="C27" s="16">
        <v>83054090887</v>
      </c>
      <c r="D27" s="16">
        <v>81291092018</v>
      </c>
      <c r="E27" s="16">
        <v>79499338</v>
      </c>
      <c r="F27" s="16">
        <f t="shared" si="0"/>
        <v>1683499531</v>
      </c>
      <c r="G27" s="17">
        <f t="shared" si="1"/>
        <v>0.9787</v>
      </c>
    </row>
    <row r="28" spans="1:7" ht="13.5">
      <c r="A28" s="11">
        <v>23</v>
      </c>
      <c r="B28" s="11" t="s">
        <v>30</v>
      </c>
      <c r="C28" s="12">
        <v>210545362163</v>
      </c>
      <c r="D28" s="12">
        <v>207054520298</v>
      </c>
      <c r="E28" s="12">
        <v>463142370</v>
      </c>
      <c r="F28" s="12">
        <f t="shared" si="0"/>
        <v>3027699495</v>
      </c>
      <c r="G28" s="13">
        <f t="shared" si="1"/>
        <v>0.9834</v>
      </c>
    </row>
    <row r="29" spans="1:7" ht="13.5">
      <c r="A29" s="14">
        <v>24</v>
      </c>
      <c r="B29" s="18" t="s">
        <v>31</v>
      </c>
      <c r="C29" s="16">
        <v>36767255156</v>
      </c>
      <c r="D29" s="16">
        <v>35476241887</v>
      </c>
      <c r="E29" s="16">
        <v>106395197</v>
      </c>
      <c r="F29" s="16">
        <f t="shared" si="0"/>
        <v>1184618072</v>
      </c>
      <c r="G29" s="17">
        <f t="shared" si="1"/>
        <v>0.9648</v>
      </c>
    </row>
    <row r="30" spans="1:7" ht="13.5">
      <c r="A30" s="19">
        <v>25</v>
      </c>
      <c r="B30" s="20" t="s">
        <v>32</v>
      </c>
      <c r="C30" s="21">
        <v>26263103840</v>
      </c>
      <c r="D30" s="21">
        <v>25607451077</v>
      </c>
      <c r="E30" s="21">
        <v>87661645</v>
      </c>
      <c r="F30" s="21">
        <f t="shared" si="0"/>
        <v>567991118</v>
      </c>
      <c r="G30" s="22">
        <f t="shared" si="1"/>
        <v>0.975</v>
      </c>
    </row>
    <row r="31" spans="1:7" ht="13.5">
      <c r="A31" s="14">
        <v>26</v>
      </c>
      <c r="B31" s="14" t="s">
        <v>33</v>
      </c>
      <c r="C31" s="23">
        <v>50379344250</v>
      </c>
      <c r="D31" s="23">
        <v>49214338980</v>
      </c>
      <c r="E31" s="23">
        <v>120766825</v>
      </c>
      <c r="F31" s="23">
        <f t="shared" si="0"/>
        <v>1044238445</v>
      </c>
      <c r="G31" s="24">
        <f t="shared" si="1"/>
        <v>0.9768</v>
      </c>
    </row>
    <row r="32" spans="1:7" ht="13.5">
      <c r="A32" s="11">
        <v>27</v>
      </c>
      <c r="B32" s="11" t="s">
        <v>34</v>
      </c>
      <c r="C32" s="12">
        <v>279993918060</v>
      </c>
      <c r="D32" s="12">
        <v>272828309718</v>
      </c>
      <c r="E32" s="12">
        <v>1151271426</v>
      </c>
      <c r="F32" s="12">
        <f t="shared" si="0"/>
        <v>6014336916</v>
      </c>
      <c r="G32" s="13">
        <f t="shared" si="1"/>
        <v>0.9744</v>
      </c>
    </row>
    <row r="33" spans="1:7" ht="13.5">
      <c r="A33" s="14">
        <v>28</v>
      </c>
      <c r="B33" s="18" t="s">
        <v>35</v>
      </c>
      <c r="C33" s="16">
        <v>104948104390</v>
      </c>
      <c r="D33" s="16">
        <v>101898911705</v>
      </c>
      <c r="E33" s="16">
        <v>128573707</v>
      </c>
      <c r="F33" s="16">
        <f t="shared" si="0"/>
        <v>2920618978</v>
      </c>
      <c r="G33" s="17">
        <f t="shared" si="1"/>
        <v>0.9709</v>
      </c>
    </row>
    <row r="34" spans="1:7" ht="13.5">
      <c r="A34" s="11">
        <v>29</v>
      </c>
      <c r="B34" s="25" t="s">
        <v>36</v>
      </c>
      <c r="C34" s="26">
        <v>15691950746</v>
      </c>
      <c r="D34" s="26">
        <v>15140957785</v>
      </c>
      <c r="E34" s="26">
        <v>39840905</v>
      </c>
      <c r="F34" s="26">
        <f t="shared" si="0"/>
        <v>511152056</v>
      </c>
      <c r="G34" s="13">
        <f t="shared" si="1"/>
        <v>0.9648</v>
      </c>
    </row>
    <row r="35" spans="1:7" ht="13.5">
      <c r="A35" s="27">
        <v>30</v>
      </c>
      <c r="B35" s="27" t="s">
        <v>37</v>
      </c>
      <c r="C35" s="28">
        <v>15676037157</v>
      </c>
      <c r="D35" s="28">
        <v>15174751354</v>
      </c>
      <c r="E35" s="28">
        <v>71625758</v>
      </c>
      <c r="F35" s="28">
        <f t="shared" si="0"/>
        <v>429660045</v>
      </c>
      <c r="G35" s="29">
        <f t="shared" si="1"/>
        <v>0.968</v>
      </c>
    </row>
    <row r="36" spans="1:7" ht="13.5">
      <c r="A36" s="11">
        <v>31</v>
      </c>
      <c r="B36" s="11" t="s">
        <v>38</v>
      </c>
      <c r="C36" s="12">
        <v>9413333786</v>
      </c>
      <c r="D36" s="12">
        <v>9185695819</v>
      </c>
      <c r="E36" s="12">
        <v>6595457</v>
      </c>
      <c r="F36" s="12">
        <f t="shared" si="0"/>
        <v>221042510</v>
      </c>
      <c r="G36" s="13">
        <f t="shared" si="1"/>
        <v>0.9758</v>
      </c>
    </row>
    <row r="37" spans="1:7" ht="13.5">
      <c r="A37" s="14">
        <v>32</v>
      </c>
      <c r="B37" s="15" t="s">
        <v>39</v>
      </c>
      <c r="C37" s="16">
        <v>12962165551</v>
      </c>
      <c r="D37" s="16">
        <v>12777822557</v>
      </c>
      <c r="E37" s="16">
        <v>26413098</v>
      </c>
      <c r="F37" s="16">
        <f t="shared" si="0"/>
        <v>157929896</v>
      </c>
      <c r="G37" s="17">
        <f t="shared" si="1"/>
        <v>0.9857</v>
      </c>
    </row>
    <row r="38" spans="1:7" ht="13.5">
      <c r="A38" s="11">
        <v>33</v>
      </c>
      <c r="B38" s="11" t="s">
        <v>40</v>
      </c>
      <c r="C38" s="12">
        <v>38793718445</v>
      </c>
      <c r="D38" s="12">
        <v>37794532519</v>
      </c>
      <c r="E38" s="12">
        <v>63341310</v>
      </c>
      <c r="F38" s="12">
        <f t="shared" si="0"/>
        <v>935844616</v>
      </c>
      <c r="G38" s="13">
        <f t="shared" si="1"/>
        <v>0.9742</v>
      </c>
    </row>
    <row r="39" spans="1:7" ht="13.5">
      <c r="A39" s="14">
        <v>34</v>
      </c>
      <c r="B39" s="18" t="s">
        <v>41</v>
      </c>
      <c r="C39" s="16">
        <v>68997406751</v>
      </c>
      <c r="D39" s="16">
        <v>66203565813</v>
      </c>
      <c r="E39" s="16">
        <v>414265853</v>
      </c>
      <c r="F39" s="16">
        <f t="shared" si="0"/>
        <v>2379575085</v>
      </c>
      <c r="G39" s="17">
        <f t="shared" si="1"/>
        <v>0.9595</v>
      </c>
    </row>
    <row r="40" spans="1:7" ht="13.5">
      <c r="A40" s="19">
        <v>35</v>
      </c>
      <c r="B40" s="20" t="s">
        <v>42</v>
      </c>
      <c r="C40" s="21">
        <v>27742419706</v>
      </c>
      <c r="D40" s="21">
        <v>27039666705</v>
      </c>
      <c r="E40" s="21">
        <v>110579620</v>
      </c>
      <c r="F40" s="21">
        <f t="shared" si="0"/>
        <v>592173381</v>
      </c>
      <c r="G40" s="22">
        <f t="shared" si="1"/>
        <v>0.9746</v>
      </c>
    </row>
    <row r="41" spans="1:7" ht="13.5">
      <c r="A41" s="14">
        <v>36</v>
      </c>
      <c r="B41" s="14" t="s">
        <v>43</v>
      </c>
      <c r="C41" s="23">
        <v>13395208066</v>
      </c>
      <c r="D41" s="23">
        <v>13051475929</v>
      </c>
      <c r="E41" s="23">
        <v>68093075</v>
      </c>
      <c r="F41" s="23">
        <f t="shared" si="0"/>
        <v>275639062</v>
      </c>
      <c r="G41" s="24">
        <f t="shared" si="1"/>
        <v>0.9743</v>
      </c>
    </row>
    <row r="42" spans="1:7" ht="13.5">
      <c r="A42" s="11">
        <v>37</v>
      </c>
      <c r="B42" s="11" t="s">
        <v>44</v>
      </c>
      <c r="C42" s="12">
        <v>21807392576</v>
      </c>
      <c r="D42" s="12">
        <v>21390541381</v>
      </c>
      <c r="E42" s="12">
        <v>78351945</v>
      </c>
      <c r="F42" s="12">
        <f t="shared" si="0"/>
        <v>338499250</v>
      </c>
      <c r="G42" s="13">
        <f t="shared" si="1"/>
        <v>0.9808</v>
      </c>
    </row>
    <row r="43" spans="1:7" ht="13.5">
      <c r="A43" s="14">
        <v>38</v>
      </c>
      <c r="B43" s="18" t="s">
        <v>45</v>
      </c>
      <c r="C43" s="16">
        <v>28026177282</v>
      </c>
      <c r="D43" s="16">
        <v>26999602169</v>
      </c>
      <c r="E43" s="16">
        <v>413097532</v>
      </c>
      <c r="F43" s="16">
        <f t="shared" si="0"/>
        <v>613477581</v>
      </c>
      <c r="G43" s="17">
        <f t="shared" si="1"/>
        <v>0.9633</v>
      </c>
    </row>
    <row r="44" spans="1:7" ht="13.5">
      <c r="A44" s="11">
        <v>39</v>
      </c>
      <c r="B44" s="25" t="s">
        <v>46</v>
      </c>
      <c r="C44" s="26">
        <v>12503003329</v>
      </c>
      <c r="D44" s="26">
        <v>12004696346</v>
      </c>
      <c r="E44" s="26">
        <v>57099051</v>
      </c>
      <c r="F44" s="26">
        <f t="shared" si="0"/>
        <v>441207932</v>
      </c>
      <c r="G44" s="13">
        <f t="shared" si="1"/>
        <v>0.9601</v>
      </c>
    </row>
    <row r="45" spans="1:7" ht="13.5">
      <c r="A45" s="27">
        <v>40</v>
      </c>
      <c r="B45" s="27" t="s">
        <v>47</v>
      </c>
      <c r="C45" s="28">
        <v>106390207015</v>
      </c>
      <c r="D45" s="28">
        <v>103084414449</v>
      </c>
      <c r="E45" s="28">
        <v>247179474</v>
      </c>
      <c r="F45" s="28">
        <f t="shared" si="0"/>
        <v>3058613092</v>
      </c>
      <c r="G45" s="29">
        <f t="shared" si="1"/>
        <v>0.9689</v>
      </c>
    </row>
    <row r="46" spans="1:7" ht="13.5">
      <c r="A46" s="11">
        <v>41</v>
      </c>
      <c r="B46" s="11" t="s">
        <v>48</v>
      </c>
      <c r="C46" s="12">
        <v>14068527427</v>
      </c>
      <c r="D46" s="12">
        <v>13719838051</v>
      </c>
      <c r="E46" s="12">
        <v>33799402</v>
      </c>
      <c r="F46" s="12">
        <f t="shared" si="0"/>
        <v>314889974</v>
      </c>
      <c r="G46" s="13">
        <f t="shared" si="1"/>
        <v>0.9752</v>
      </c>
    </row>
    <row r="47" spans="1:7" ht="13.5">
      <c r="A47" s="14">
        <v>42</v>
      </c>
      <c r="B47" s="15" t="s">
        <v>49</v>
      </c>
      <c r="C47" s="16">
        <v>24055908076</v>
      </c>
      <c r="D47" s="16">
        <v>23354393157</v>
      </c>
      <c r="E47" s="16">
        <v>47025901</v>
      </c>
      <c r="F47" s="16">
        <f t="shared" si="0"/>
        <v>654489018</v>
      </c>
      <c r="G47" s="17">
        <f t="shared" si="1"/>
        <v>0.9708</v>
      </c>
    </row>
    <row r="48" spans="1:7" ht="13.5">
      <c r="A48" s="11">
        <v>43</v>
      </c>
      <c r="B48" s="11" t="s">
        <v>50</v>
      </c>
      <c r="C48" s="12">
        <v>30208686609</v>
      </c>
      <c r="D48" s="12">
        <v>28975116515</v>
      </c>
      <c r="E48" s="12">
        <v>102991208</v>
      </c>
      <c r="F48" s="12">
        <f t="shared" si="0"/>
        <v>1130578886</v>
      </c>
      <c r="G48" s="13">
        <f t="shared" si="1"/>
        <v>0.9591</v>
      </c>
    </row>
    <row r="49" spans="1:7" ht="13.5">
      <c r="A49" s="14">
        <v>44</v>
      </c>
      <c r="B49" s="18" t="s">
        <v>51</v>
      </c>
      <c r="C49" s="16">
        <v>20974177728</v>
      </c>
      <c r="D49" s="16">
        <v>20162461369</v>
      </c>
      <c r="E49" s="16">
        <v>125512043</v>
      </c>
      <c r="F49" s="16">
        <f t="shared" si="0"/>
        <v>686204316</v>
      </c>
      <c r="G49" s="17">
        <f t="shared" si="1"/>
        <v>0.9612</v>
      </c>
    </row>
    <row r="50" spans="1:7" ht="13.5">
      <c r="A50" s="19">
        <v>45</v>
      </c>
      <c r="B50" s="20" t="s">
        <v>52</v>
      </c>
      <c r="C50" s="21">
        <v>17428886141</v>
      </c>
      <c r="D50" s="21">
        <v>16641901905</v>
      </c>
      <c r="E50" s="21">
        <v>270963876</v>
      </c>
      <c r="F50" s="21">
        <f t="shared" si="0"/>
        <v>516020360</v>
      </c>
      <c r="G50" s="22">
        <f t="shared" si="1"/>
        <v>0.9548</v>
      </c>
    </row>
    <row r="51" spans="1:7" ht="13.5">
      <c r="A51" s="14">
        <v>46</v>
      </c>
      <c r="B51" s="14" t="s">
        <v>53</v>
      </c>
      <c r="C51" s="23">
        <v>26957308070</v>
      </c>
      <c r="D51" s="23">
        <v>25719233433</v>
      </c>
      <c r="E51" s="23">
        <v>121261166</v>
      </c>
      <c r="F51" s="23">
        <f t="shared" si="0"/>
        <v>1116813471</v>
      </c>
      <c r="G51" s="24">
        <f t="shared" si="1"/>
        <v>0.954</v>
      </c>
    </row>
    <row r="52" spans="1:7" ht="13.5">
      <c r="A52" s="19">
        <v>47</v>
      </c>
      <c r="B52" s="20" t="s">
        <v>54</v>
      </c>
      <c r="C52" s="21">
        <v>19461779737</v>
      </c>
      <c r="D52" s="21">
        <v>18711981005</v>
      </c>
      <c r="E52" s="21">
        <v>33425085</v>
      </c>
      <c r="F52" s="21">
        <f t="shared" si="0"/>
        <v>716373647</v>
      </c>
      <c r="G52" s="30">
        <f t="shared" si="1"/>
        <v>0.9614</v>
      </c>
    </row>
    <row r="53" spans="1:7" ht="13.5">
      <c r="A53" s="31"/>
      <c r="B53" s="32" t="s">
        <v>55</v>
      </c>
      <c r="C53" s="33">
        <f>SUM(C6:C52)</f>
        <v>3169403135653</v>
      </c>
      <c r="D53" s="33">
        <f>SUM(D6:D52)</f>
        <v>3089366903878</v>
      </c>
      <c r="E53" s="33">
        <f>SUM(E6:E52)</f>
        <v>10746208582</v>
      </c>
      <c r="F53" s="33">
        <f>SUM(F6:F52)</f>
        <v>69290023193</v>
      </c>
      <c r="G53" s="34">
        <f t="shared" si="1"/>
        <v>0.9747</v>
      </c>
    </row>
    <row r="54" spans="1:6" ht="13.5">
      <c r="A54" s="35"/>
      <c r="B54" s="35"/>
      <c r="C54" s="36"/>
      <c r="D54" s="36"/>
      <c r="E54" s="36"/>
      <c r="F54" s="36"/>
    </row>
    <row r="55" spans="2:6" ht="13.5">
      <c r="B55" s="36"/>
      <c r="C55" s="36"/>
      <c r="D55" s="36"/>
      <c r="E55" s="36"/>
      <c r="F55" s="36"/>
    </row>
  </sheetData>
  <sheetProtection/>
  <printOptions/>
  <pageMargins left="0.6299212598425197" right="0.2755905511811024" top="0.6692913385826772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2011-10-07T02:34:33Z</dcterms:created>
  <dcterms:modified xsi:type="dcterms:W3CDTF">2011-10-07T04:05:33Z</dcterms:modified>
  <cp:category/>
  <cp:version/>
  <cp:contentType/>
  <cp:contentStatus/>
</cp:coreProperties>
</file>