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（７）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<sst xmlns="http://schemas.openxmlformats.org/spreadsheetml/2006/main" count="56" uniqueCount="56">
  <si>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Ⅱ-(7)　都道府県別労働保険料徴収状況</t>
  </si>
  <si>
    <t>平成21年度</t>
  </si>
  <si>
    <t>（単位：円）</t>
  </si>
  <si>
    <t>徴収済決定額</t>
  </si>
  <si>
    <t>収納済歳入額</t>
  </si>
  <si>
    <t>不納欠損額</t>
  </si>
  <si>
    <t>収納未済歳入額</t>
  </si>
  <si>
    <t>収納率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</si>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</sst>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　保険料&quot;"/>
    <numFmt numFmtId="177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18" fillId="0" borderId="0" xfId="63" applyAlignment="1">
      <alignment horizontal="left"/>
      <protection/>
    </xf>
    <xf numFmtId="176" fontId="20" fillId="0" borderId="0" xfId="63" applyNumberFormat="1" applyFont="1" applyAlignment="1">
      <alignment horizontal="left"/>
      <protection/>
    </xf>
    <xf numFmtId="0" fontId="18" fillId="0" borderId="0" xfId="63">
      <alignment/>
      <protection/>
    </xf>
    <xf numFmtId="176" fontId="20" fillId="0" borderId="0" xfId="63" applyNumberFormat="1" applyFont="1" applyAlignment="1">
      <alignment horizontal="center"/>
      <protection/>
    </xf>
    <xf numFmtId="0" fontId="20" fillId="0" borderId="0" xfId="63" applyFont="1" applyAlignment="1">
      <alignment horizontal="centerContinuous"/>
      <protection/>
    </xf>
    <xf numFmtId="0" fontId="18" fillId="0" borderId="0" xfId="63" applyAlignment="1">
      <alignment horizontal="right"/>
      <protection/>
    </xf>
    <xf numFmtId="0" fontId="18" fillId="0" borderId="10" xfId="63" applyFont="1" applyBorder="1" applyAlignment="1">
      <alignment horizontal="center"/>
      <protection/>
    </xf>
    <xf numFmtId="0" fontId="18" fillId="0" borderId="11" xfId="63" applyFont="1" applyBorder="1" applyAlignment="1">
      <alignment horizontal="center"/>
      <protection/>
    </xf>
    <xf numFmtId="0" fontId="18" fillId="0" borderId="12" xfId="63" applyFont="1" applyBorder="1" applyAlignment="1">
      <alignment horizontal="center"/>
      <protection/>
    </xf>
    <xf numFmtId="0" fontId="18" fillId="0" borderId="12" xfId="63" applyFont="1" applyFill="1" applyBorder="1" applyAlignment="1">
      <alignment horizontal="center"/>
      <protection/>
    </xf>
    <xf numFmtId="0" fontId="18" fillId="33" borderId="13" xfId="63" applyFont="1" applyFill="1" applyBorder="1">
      <alignment/>
      <protection/>
    </xf>
    <xf numFmtId="38" fontId="21" fillId="33" borderId="13" xfId="51" applyFont="1" applyFill="1" applyBorder="1" applyAlignment="1">
      <alignment/>
    </xf>
    <xf numFmtId="177" fontId="22" fillId="33" borderId="13" xfId="63" applyNumberFormat="1" applyFont="1" applyFill="1" applyBorder="1">
      <alignment/>
      <protection/>
    </xf>
    <xf numFmtId="0" fontId="18" fillId="0" borderId="13" xfId="63" applyFont="1" applyBorder="1">
      <alignment/>
      <protection/>
    </xf>
    <xf numFmtId="0" fontId="18" fillId="0" borderId="14" xfId="63" applyFont="1" applyBorder="1">
      <alignment/>
      <protection/>
    </xf>
    <xf numFmtId="38" fontId="21" fillId="0" borderId="14" xfId="51" applyFont="1" applyBorder="1" applyAlignment="1">
      <alignment/>
    </xf>
    <xf numFmtId="177" fontId="22" fillId="0" borderId="13" xfId="63" applyNumberFormat="1" applyFont="1" applyFill="1" applyBorder="1">
      <alignment/>
      <protection/>
    </xf>
    <xf numFmtId="0" fontId="18" fillId="0" borderId="14" xfId="63" applyFont="1" applyBorder="1" applyAlignment="1" quotePrefix="1">
      <alignment horizontal="left"/>
      <protection/>
    </xf>
    <xf numFmtId="0" fontId="18" fillId="33" borderId="15" xfId="63" applyFont="1" applyFill="1" applyBorder="1">
      <alignment/>
      <protection/>
    </xf>
    <xf numFmtId="0" fontId="18" fillId="33" borderId="15" xfId="63" applyFont="1" applyFill="1" applyBorder="1" applyAlignment="1" quotePrefix="1">
      <alignment horizontal="left"/>
      <protection/>
    </xf>
    <xf numFmtId="38" fontId="21" fillId="33" borderId="15" xfId="51" applyFont="1" applyFill="1" applyBorder="1" applyAlignment="1">
      <alignment/>
    </xf>
    <xf numFmtId="177" fontId="22" fillId="33" borderId="16" xfId="63" applyNumberFormat="1" applyFont="1" applyFill="1" applyBorder="1">
      <alignment/>
      <protection/>
    </xf>
    <xf numFmtId="38" fontId="21" fillId="0" borderId="13" xfId="51" applyFont="1" applyBorder="1" applyAlignment="1">
      <alignment/>
    </xf>
    <xf numFmtId="177" fontId="22" fillId="0" borderId="17" xfId="63" applyNumberFormat="1" applyFont="1" applyFill="1" applyBorder="1">
      <alignment/>
      <protection/>
    </xf>
    <xf numFmtId="0" fontId="18" fillId="33" borderId="14" xfId="63" applyFont="1" applyFill="1" applyBorder="1">
      <alignment/>
      <protection/>
    </xf>
    <xf numFmtId="38" fontId="21" fillId="33" borderId="14" xfId="51" applyFont="1" applyFill="1" applyBorder="1" applyAlignment="1">
      <alignment/>
    </xf>
    <xf numFmtId="0" fontId="18" fillId="0" borderId="15" xfId="63" applyFont="1" applyBorder="1">
      <alignment/>
      <protection/>
    </xf>
    <xf numFmtId="38" fontId="21" fillId="0" borderId="15" xfId="51" applyFont="1" applyBorder="1" applyAlignment="1">
      <alignment/>
    </xf>
    <xf numFmtId="177" fontId="22" fillId="0" borderId="18" xfId="63" applyNumberFormat="1" applyFont="1" applyFill="1" applyBorder="1">
      <alignment/>
      <protection/>
    </xf>
    <xf numFmtId="177" fontId="22" fillId="33" borderId="18" xfId="63" applyNumberFormat="1" applyFont="1" applyFill="1" applyBorder="1">
      <alignment/>
      <protection/>
    </xf>
    <xf numFmtId="0" fontId="18" fillId="0" borderId="10" xfId="63" applyFont="1" applyBorder="1">
      <alignment/>
      <protection/>
    </xf>
    <xf numFmtId="0" fontId="18" fillId="0" borderId="19" xfId="63" applyFont="1" applyBorder="1">
      <alignment/>
      <protection/>
    </xf>
    <xf numFmtId="38" fontId="20" fillId="0" borderId="18" xfId="51" applyFont="1" applyBorder="1" applyAlignment="1">
      <alignment/>
    </xf>
    <xf numFmtId="177" fontId="22" fillId="0" borderId="12" xfId="63" applyNumberFormat="1" applyFont="1" applyFill="1" applyBorder="1">
      <alignment/>
      <protection/>
    </xf>
    <xf numFmtId="0" fontId="18" fillId="0" borderId="0" xfId="63" applyFont="1">
      <alignment/>
      <protection/>
    </xf>
    <xf numFmtId="0" fontId="20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5"/>
  <cols>
    <col min="1" max="1" width="4.00390625" style="3" customWidth="1"/>
    <col min="2" max="2" width="7.57421875" style="3" customWidth="1"/>
    <col min="3" max="4" width="19.421875" style="3" bestFit="1" customWidth="1"/>
    <col min="5" max="5" width="15.00390625" style="3" bestFit="1" customWidth="1"/>
    <col min="6" max="6" width="16.140625" style="3" bestFit="1" customWidth="1"/>
    <col min="7" max="7" width="7.140625" style="3" bestFit="1" customWidth="1"/>
    <col min="8" max="16384" width="9.00390625" style="3" customWidth="1"/>
  </cols>
  <sheetData>
    <row r="1" spans="1:7" ht="13.5">
      <c r="A1" s="1" t="s">
        <v>0</v>
      </c>
      <c r="B1" s="2"/>
      <c r="C1" s="2"/>
      <c r="D1" s="2"/>
      <c r="E1" s="2"/>
      <c r="F1" s="2"/>
      <c r="G1" s="2"/>
    </row>
    <row r="2" spans="2:7" ht="13.5">
      <c r="B2" s="4"/>
      <c r="C2" s="4"/>
      <c r="D2" s="4"/>
      <c r="E2" s="4"/>
      <c r="F2" s="4"/>
      <c r="G2" s="4"/>
    </row>
    <row r="3" spans="2:7" ht="13.5">
      <c r="B3" s="4"/>
      <c r="C3" s="4"/>
      <c r="D3" s="4"/>
      <c r="E3" s="4"/>
      <c r="F3" s="4"/>
      <c r="G3" s="4"/>
    </row>
    <row r="4" spans="1:7" ht="17.25" customHeight="1">
      <c r="A4" s="3" t="s">
        <v>1</v>
      </c>
      <c r="B4" s="5"/>
      <c r="C4" s="5"/>
      <c r="D4" s="5"/>
      <c r="E4" s="5"/>
      <c r="F4" s="5"/>
      <c r="G4" s="6" t="s">
        <v>2</v>
      </c>
    </row>
    <row r="5" spans="1:7" ht="13.5">
      <c r="A5" s="7"/>
      <c r="B5" s="8"/>
      <c r="C5" s="9" t="s">
        <v>3</v>
      </c>
      <c r="D5" s="9" t="s">
        <v>4</v>
      </c>
      <c r="E5" s="9" t="s">
        <v>5</v>
      </c>
      <c r="F5" s="9" t="s">
        <v>6</v>
      </c>
      <c r="G5" s="10" t="s">
        <v>7</v>
      </c>
    </row>
    <row r="6" spans="1:7" ht="13.5">
      <c r="A6" s="11">
        <v>1</v>
      </c>
      <c r="B6" s="11" t="s">
        <v>8</v>
      </c>
      <c r="C6" s="12">
        <v>83657277187</v>
      </c>
      <c r="D6" s="12">
        <v>81935886489</v>
      </c>
      <c r="E6" s="12">
        <v>238618761</v>
      </c>
      <c r="F6" s="12">
        <f aca="true" t="shared" si="0" ref="F6:F52">C6-(D6+E6)</f>
        <v>1482771937</v>
      </c>
      <c r="G6" s="13">
        <f aca="true" t="shared" si="1" ref="G6:G53">ROUNDDOWN(D6/C6,4)</f>
        <v>0.9794</v>
      </c>
    </row>
    <row r="7" spans="1:7" ht="13.5">
      <c r="A7" s="14">
        <v>2</v>
      </c>
      <c r="B7" s="15" t="s">
        <v>9</v>
      </c>
      <c r="C7" s="16">
        <v>18137116530</v>
      </c>
      <c r="D7" s="16">
        <v>16722242274</v>
      </c>
      <c r="E7" s="16">
        <v>182136368</v>
      </c>
      <c r="F7" s="16">
        <f t="shared" si="0"/>
        <v>1232737888</v>
      </c>
      <c r="G7" s="17">
        <f t="shared" si="1"/>
        <v>0.9219</v>
      </c>
    </row>
    <row r="8" spans="1:7" ht="13.5">
      <c r="A8" s="11">
        <v>3</v>
      </c>
      <c r="B8" s="11" t="s">
        <v>10</v>
      </c>
      <c r="C8" s="12">
        <v>18029713261</v>
      </c>
      <c r="D8" s="12">
        <v>17375687750</v>
      </c>
      <c r="E8" s="12">
        <v>51149180</v>
      </c>
      <c r="F8" s="12">
        <f t="shared" si="0"/>
        <v>602876331</v>
      </c>
      <c r="G8" s="13">
        <f t="shared" si="1"/>
        <v>0.9637</v>
      </c>
    </row>
    <row r="9" spans="1:7" ht="13.5">
      <c r="A9" s="14">
        <v>4</v>
      </c>
      <c r="B9" s="18" t="s">
        <v>11</v>
      </c>
      <c r="C9" s="16">
        <v>36362057360</v>
      </c>
      <c r="D9" s="16">
        <v>34410828068</v>
      </c>
      <c r="E9" s="16">
        <v>215000128</v>
      </c>
      <c r="F9" s="16">
        <f t="shared" si="0"/>
        <v>1736229164</v>
      </c>
      <c r="G9" s="17">
        <f t="shared" si="1"/>
        <v>0.9463</v>
      </c>
    </row>
    <row r="10" spans="1:7" ht="13.5">
      <c r="A10" s="19">
        <v>5</v>
      </c>
      <c r="B10" s="20" t="s">
        <v>12</v>
      </c>
      <c r="C10" s="21">
        <v>14705423844</v>
      </c>
      <c r="D10" s="21">
        <v>13747471621</v>
      </c>
      <c r="E10" s="21">
        <v>107923794</v>
      </c>
      <c r="F10" s="21">
        <f t="shared" si="0"/>
        <v>850028429</v>
      </c>
      <c r="G10" s="22">
        <f t="shared" si="1"/>
        <v>0.9348</v>
      </c>
    </row>
    <row r="11" spans="1:7" ht="13.5">
      <c r="A11" s="14">
        <v>6</v>
      </c>
      <c r="B11" s="14" t="s">
        <v>13</v>
      </c>
      <c r="C11" s="23">
        <v>16402655950</v>
      </c>
      <c r="D11" s="23">
        <v>15774125900</v>
      </c>
      <c r="E11" s="23">
        <v>52641694</v>
      </c>
      <c r="F11" s="23">
        <f t="shared" si="0"/>
        <v>575888356</v>
      </c>
      <c r="G11" s="24">
        <f t="shared" si="1"/>
        <v>0.9616</v>
      </c>
    </row>
    <row r="12" spans="1:7" ht="13.5">
      <c r="A12" s="11">
        <v>7</v>
      </c>
      <c r="B12" s="11" t="s">
        <v>14</v>
      </c>
      <c r="C12" s="12">
        <v>30470784155</v>
      </c>
      <c r="D12" s="12">
        <v>29058736609</v>
      </c>
      <c r="E12" s="12">
        <v>12712575</v>
      </c>
      <c r="F12" s="12">
        <f t="shared" si="0"/>
        <v>1399334971</v>
      </c>
      <c r="G12" s="13">
        <f t="shared" si="1"/>
        <v>0.9536</v>
      </c>
    </row>
    <row r="13" spans="1:7" ht="13.5">
      <c r="A13" s="14">
        <v>8</v>
      </c>
      <c r="B13" s="18" t="s">
        <v>15</v>
      </c>
      <c r="C13" s="16">
        <v>48254178338</v>
      </c>
      <c r="D13" s="16">
        <v>46405100418</v>
      </c>
      <c r="E13" s="16">
        <v>133335225</v>
      </c>
      <c r="F13" s="16">
        <f t="shared" si="0"/>
        <v>1715742695</v>
      </c>
      <c r="G13" s="17">
        <f t="shared" si="1"/>
        <v>0.9616</v>
      </c>
    </row>
    <row r="14" spans="1:7" ht="13.5">
      <c r="A14" s="11">
        <v>9</v>
      </c>
      <c r="B14" s="25" t="s">
        <v>16</v>
      </c>
      <c r="C14" s="26">
        <v>34978337987</v>
      </c>
      <c r="D14" s="26">
        <v>33306517486</v>
      </c>
      <c r="E14" s="26">
        <v>205827250</v>
      </c>
      <c r="F14" s="26">
        <f t="shared" si="0"/>
        <v>1465993251</v>
      </c>
      <c r="G14" s="13">
        <f t="shared" si="1"/>
        <v>0.9522</v>
      </c>
    </row>
    <row r="15" spans="1:7" ht="13.5">
      <c r="A15" s="27">
        <v>10</v>
      </c>
      <c r="B15" s="27" t="s">
        <v>17</v>
      </c>
      <c r="C15" s="28">
        <v>34333694022</v>
      </c>
      <c r="D15" s="28">
        <v>33051953434</v>
      </c>
      <c r="E15" s="28">
        <v>120235531</v>
      </c>
      <c r="F15" s="28">
        <f t="shared" si="0"/>
        <v>1161505057</v>
      </c>
      <c r="G15" s="29">
        <f t="shared" si="1"/>
        <v>0.9626</v>
      </c>
    </row>
    <row r="16" spans="1:7" ht="13.5">
      <c r="A16" s="11">
        <v>11</v>
      </c>
      <c r="B16" s="11" t="s">
        <v>18</v>
      </c>
      <c r="C16" s="12">
        <v>83821496472</v>
      </c>
      <c r="D16" s="12">
        <v>79345609824</v>
      </c>
      <c r="E16" s="12">
        <v>644173021</v>
      </c>
      <c r="F16" s="12">
        <f t="shared" si="0"/>
        <v>3831713627</v>
      </c>
      <c r="G16" s="13">
        <f t="shared" si="1"/>
        <v>0.9466</v>
      </c>
    </row>
    <row r="17" spans="1:7" ht="13.5">
      <c r="A17" s="14">
        <v>12</v>
      </c>
      <c r="B17" s="15" t="s">
        <v>19</v>
      </c>
      <c r="C17" s="16">
        <v>71658472560</v>
      </c>
      <c r="D17" s="16">
        <v>68030946257</v>
      </c>
      <c r="E17" s="16">
        <v>391046779</v>
      </c>
      <c r="F17" s="16">
        <f t="shared" si="0"/>
        <v>3236479524</v>
      </c>
      <c r="G17" s="17">
        <f t="shared" si="1"/>
        <v>0.9493</v>
      </c>
    </row>
    <row r="18" spans="1:7" ht="13.5">
      <c r="A18" s="11">
        <v>13</v>
      </c>
      <c r="B18" s="11" t="s">
        <v>20</v>
      </c>
      <c r="C18" s="12">
        <v>749097246175</v>
      </c>
      <c r="D18" s="12">
        <v>736021094380</v>
      </c>
      <c r="E18" s="12">
        <v>1387754981</v>
      </c>
      <c r="F18" s="12">
        <f t="shared" si="0"/>
        <v>11688396814</v>
      </c>
      <c r="G18" s="13">
        <f t="shared" si="1"/>
        <v>0.9825</v>
      </c>
    </row>
    <row r="19" spans="1:7" ht="13.5">
      <c r="A19" s="14">
        <v>14</v>
      </c>
      <c r="B19" s="18" t="s">
        <v>21</v>
      </c>
      <c r="C19" s="16">
        <v>141342477414</v>
      </c>
      <c r="D19" s="16">
        <v>135939549129</v>
      </c>
      <c r="E19" s="16">
        <v>763135091</v>
      </c>
      <c r="F19" s="16">
        <f t="shared" si="0"/>
        <v>4639793194</v>
      </c>
      <c r="G19" s="17">
        <f t="shared" si="1"/>
        <v>0.9617</v>
      </c>
    </row>
    <row r="20" spans="1:7" ht="13.5">
      <c r="A20" s="19">
        <v>15</v>
      </c>
      <c r="B20" s="20" t="s">
        <v>22</v>
      </c>
      <c r="C20" s="21">
        <v>40432846188</v>
      </c>
      <c r="D20" s="21">
        <v>39746478392</v>
      </c>
      <c r="E20" s="21">
        <v>79523066</v>
      </c>
      <c r="F20" s="21">
        <f t="shared" si="0"/>
        <v>606844730</v>
      </c>
      <c r="G20" s="22">
        <f t="shared" si="1"/>
        <v>0.983</v>
      </c>
    </row>
    <row r="21" spans="1:7" ht="13.5">
      <c r="A21" s="14">
        <v>16</v>
      </c>
      <c r="B21" s="14" t="s">
        <v>23</v>
      </c>
      <c r="C21" s="23">
        <v>21862796088</v>
      </c>
      <c r="D21" s="23">
        <v>21449506604</v>
      </c>
      <c r="E21" s="23">
        <v>53061378</v>
      </c>
      <c r="F21" s="23">
        <f t="shared" si="0"/>
        <v>360228106</v>
      </c>
      <c r="G21" s="24">
        <f t="shared" si="1"/>
        <v>0.981</v>
      </c>
    </row>
    <row r="22" spans="1:7" ht="13.5">
      <c r="A22" s="11">
        <v>17</v>
      </c>
      <c r="B22" s="11" t="s">
        <v>24</v>
      </c>
      <c r="C22" s="12">
        <v>20026350082</v>
      </c>
      <c r="D22" s="12">
        <v>19746241142</v>
      </c>
      <c r="E22" s="12">
        <v>13301650</v>
      </c>
      <c r="F22" s="12">
        <f t="shared" si="0"/>
        <v>266807290</v>
      </c>
      <c r="G22" s="13">
        <f t="shared" si="1"/>
        <v>0.986</v>
      </c>
    </row>
    <row r="23" spans="1:7" ht="13.5">
      <c r="A23" s="14">
        <v>18</v>
      </c>
      <c r="B23" s="18" t="s">
        <v>25</v>
      </c>
      <c r="C23" s="16">
        <v>14519653253</v>
      </c>
      <c r="D23" s="16">
        <v>14176785826</v>
      </c>
      <c r="E23" s="16">
        <v>30555670</v>
      </c>
      <c r="F23" s="16">
        <f t="shared" si="0"/>
        <v>312311757</v>
      </c>
      <c r="G23" s="17">
        <f t="shared" si="1"/>
        <v>0.9763</v>
      </c>
    </row>
    <row r="24" spans="1:7" ht="13.5">
      <c r="A24" s="11">
        <v>19</v>
      </c>
      <c r="B24" s="25" t="s">
        <v>26</v>
      </c>
      <c r="C24" s="26">
        <v>12528188997</v>
      </c>
      <c r="D24" s="26">
        <v>12066692244</v>
      </c>
      <c r="E24" s="26">
        <v>52353824</v>
      </c>
      <c r="F24" s="26">
        <f t="shared" si="0"/>
        <v>409142929</v>
      </c>
      <c r="G24" s="13">
        <f t="shared" si="1"/>
        <v>0.9631</v>
      </c>
    </row>
    <row r="25" spans="1:7" ht="13.5">
      <c r="A25" s="27">
        <v>20</v>
      </c>
      <c r="B25" s="27" t="s">
        <v>27</v>
      </c>
      <c r="C25" s="28">
        <v>36478513260</v>
      </c>
      <c r="D25" s="28">
        <v>35047614755</v>
      </c>
      <c r="E25" s="28">
        <v>316387444</v>
      </c>
      <c r="F25" s="28">
        <f t="shared" si="0"/>
        <v>1114511061</v>
      </c>
      <c r="G25" s="29">
        <f t="shared" si="1"/>
        <v>0.9607</v>
      </c>
    </row>
    <row r="26" spans="1:7" ht="13.5">
      <c r="A26" s="11">
        <v>21</v>
      </c>
      <c r="B26" s="11" t="s">
        <v>28</v>
      </c>
      <c r="C26" s="12">
        <v>33554732128</v>
      </c>
      <c r="D26" s="12">
        <v>32780654961</v>
      </c>
      <c r="E26" s="12">
        <v>33173031</v>
      </c>
      <c r="F26" s="12">
        <f t="shared" si="0"/>
        <v>740904136</v>
      </c>
      <c r="G26" s="13">
        <f t="shared" si="1"/>
        <v>0.9769</v>
      </c>
    </row>
    <row r="27" spans="1:7" ht="13.5">
      <c r="A27" s="14">
        <v>22</v>
      </c>
      <c r="B27" s="15" t="s">
        <v>29</v>
      </c>
      <c r="C27" s="16">
        <v>72317266982</v>
      </c>
      <c r="D27" s="16">
        <v>70601002059</v>
      </c>
      <c r="E27" s="16">
        <v>117008358</v>
      </c>
      <c r="F27" s="16">
        <f t="shared" si="0"/>
        <v>1599256565</v>
      </c>
      <c r="G27" s="17">
        <f t="shared" si="1"/>
        <v>0.9762</v>
      </c>
    </row>
    <row r="28" spans="1:7" ht="13.5">
      <c r="A28" s="11">
        <v>23</v>
      </c>
      <c r="B28" s="11" t="s">
        <v>30</v>
      </c>
      <c r="C28" s="12">
        <v>185267698198</v>
      </c>
      <c r="D28" s="12">
        <v>181599116210</v>
      </c>
      <c r="E28" s="12">
        <v>513471995</v>
      </c>
      <c r="F28" s="12">
        <f t="shared" si="0"/>
        <v>3155109993</v>
      </c>
      <c r="G28" s="13">
        <f t="shared" si="1"/>
        <v>0.9801</v>
      </c>
    </row>
    <row r="29" spans="1:7" ht="13.5">
      <c r="A29" s="14">
        <v>24</v>
      </c>
      <c r="B29" s="18" t="s">
        <v>31</v>
      </c>
      <c r="C29" s="16">
        <v>31604211755</v>
      </c>
      <c r="D29" s="16">
        <v>30474768324</v>
      </c>
      <c r="E29" s="16">
        <v>14284467</v>
      </c>
      <c r="F29" s="16">
        <f t="shared" si="0"/>
        <v>1115158964</v>
      </c>
      <c r="G29" s="17">
        <f t="shared" si="1"/>
        <v>0.9642</v>
      </c>
    </row>
    <row r="30" spans="1:7" ht="13.5">
      <c r="A30" s="19">
        <v>25</v>
      </c>
      <c r="B30" s="20" t="s">
        <v>32</v>
      </c>
      <c r="C30" s="21">
        <v>22835298286</v>
      </c>
      <c r="D30" s="21">
        <v>22162033226</v>
      </c>
      <c r="E30" s="21">
        <v>43136339</v>
      </c>
      <c r="F30" s="21">
        <f t="shared" si="0"/>
        <v>630128721</v>
      </c>
      <c r="G30" s="22">
        <f t="shared" si="1"/>
        <v>0.9705</v>
      </c>
    </row>
    <row r="31" spans="1:7" ht="13.5">
      <c r="A31" s="14">
        <v>26</v>
      </c>
      <c r="B31" s="14" t="s">
        <v>33</v>
      </c>
      <c r="C31" s="23">
        <v>42856926490</v>
      </c>
      <c r="D31" s="23">
        <v>41644502059</v>
      </c>
      <c r="E31" s="23">
        <v>90311663</v>
      </c>
      <c r="F31" s="23">
        <f t="shared" si="0"/>
        <v>1122112768</v>
      </c>
      <c r="G31" s="24">
        <f t="shared" si="1"/>
        <v>0.9717</v>
      </c>
    </row>
    <row r="32" spans="1:7" ht="13.5">
      <c r="A32" s="11">
        <v>27</v>
      </c>
      <c r="B32" s="11" t="s">
        <v>34</v>
      </c>
      <c r="C32" s="12">
        <v>238398144041</v>
      </c>
      <c r="D32" s="12">
        <v>231378800034</v>
      </c>
      <c r="E32" s="12">
        <v>425429803</v>
      </c>
      <c r="F32" s="12">
        <f t="shared" si="0"/>
        <v>6593914204</v>
      </c>
      <c r="G32" s="13">
        <f t="shared" si="1"/>
        <v>0.9705</v>
      </c>
    </row>
    <row r="33" spans="1:7" ht="13.5">
      <c r="A33" s="14">
        <v>28</v>
      </c>
      <c r="B33" s="18" t="s">
        <v>35</v>
      </c>
      <c r="C33" s="16">
        <v>89559714019</v>
      </c>
      <c r="D33" s="16">
        <v>86666109766</v>
      </c>
      <c r="E33" s="16">
        <v>109152025</v>
      </c>
      <c r="F33" s="16">
        <f t="shared" si="0"/>
        <v>2784452228</v>
      </c>
      <c r="G33" s="17">
        <f t="shared" si="1"/>
        <v>0.9676</v>
      </c>
    </row>
    <row r="34" spans="1:7" ht="13.5">
      <c r="A34" s="11">
        <v>29</v>
      </c>
      <c r="B34" s="25" t="s">
        <v>36</v>
      </c>
      <c r="C34" s="26">
        <v>13354091684</v>
      </c>
      <c r="D34" s="26">
        <v>12792323814</v>
      </c>
      <c r="E34" s="26">
        <v>48790383</v>
      </c>
      <c r="F34" s="26">
        <f t="shared" si="0"/>
        <v>512977487</v>
      </c>
      <c r="G34" s="13">
        <f t="shared" si="1"/>
        <v>0.9579</v>
      </c>
    </row>
    <row r="35" spans="1:7" ht="13.5">
      <c r="A35" s="27">
        <v>30</v>
      </c>
      <c r="B35" s="27" t="s">
        <v>37</v>
      </c>
      <c r="C35" s="28">
        <v>13111032226</v>
      </c>
      <c r="D35" s="28">
        <v>12572856228</v>
      </c>
      <c r="E35" s="28">
        <v>39160884</v>
      </c>
      <c r="F35" s="28">
        <f t="shared" si="0"/>
        <v>499015114</v>
      </c>
      <c r="G35" s="29">
        <f t="shared" si="1"/>
        <v>0.9589</v>
      </c>
    </row>
    <row r="36" spans="1:7" ht="13.5">
      <c r="A36" s="11">
        <v>31</v>
      </c>
      <c r="B36" s="11" t="s">
        <v>38</v>
      </c>
      <c r="C36" s="12">
        <v>7773935746</v>
      </c>
      <c r="D36" s="12">
        <v>7497882166</v>
      </c>
      <c r="E36" s="12">
        <v>47174611</v>
      </c>
      <c r="F36" s="12">
        <f t="shared" si="0"/>
        <v>228878969</v>
      </c>
      <c r="G36" s="13">
        <f t="shared" si="1"/>
        <v>0.9644</v>
      </c>
    </row>
    <row r="37" spans="1:7" ht="13.5">
      <c r="A37" s="14">
        <v>32</v>
      </c>
      <c r="B37" s="15" t="s">
        <v>39</v>
      </c>
      <c r="C37" s="16">
        <v>10953217167</v>
      </c>
      <c r="D37" s="16">
        <v>10769668037</v>
      </c>
      <c r="E37" s="16">
        <v>20697849</v>
      </c>
      <c r="F37" s="16">
        <f t="shared" si="0"/>
        <v>162851281</v>
      </c>
      <c r="G37" s="17">
        <f t="shared" si="1"/>
        <v>0.9832</v>
      </c>
    </row>
    <row r="38" spans="1:7" ht="13.5">
      <c r="A38" s="11">
        <v>33</v>
      </c>
      <c r="B38" s="11" t="s">
        <v>40</v>
      </c>
      <c r="C38" s="12">
        <v>33157452009</v>
      </c>
      <c r="D38" s="12">
        <v>32085613680</v>
      </c>
      <c r="E38" s="12">
        <v>173009227</v>
      </c>
      <c r="F38" s="12">
        <f t="shared" si="0"/>
        <v>898829102</v>
      </c>
      <c r="G38" s="13">
        <f t="shared" si="1"/>
        <v>0.9676</v>
      </c>
    </row>
    <row r="39" spans="1:7" ht="13.5">
      <c r="A39" s="14">
        <v>34</v>
      </c>
      <c r="B39" s="18" t="s">
        <v>41</v>
      </c>
      <c r="C39" s="16">
        <v>59282355067</v>
      </c>
      <c r="D39" s="16">
        <v>56569241284</v>
      </c>
      <c r="E39" s="16">
        <v>91153294</v>
      </c>
      <c r="F39" s="16">
        <f t="shared" si="0"/>
        <v>2621960489</v>
      </c>
      <c r="G39" s="17">
        <f t="shared" si="1"/>
        <v>0.9542</v>
      </c>
    </row>
    <row r="40" spans="1:7" ht="13.5">
      <c r="A40" s="19">
        <v>35</v>
      </c>
      <c r="B40" s="20" t="s">
        <v>42</v>
      </c>
      <c r="C40" s="21">
        <v>23318832081</v>
      </c>
      <c r="D40" s="21">
        <v>22598831419</v>
      </c>
      <c r="E40" s="21">
        <v>40786575</v>
      </c>
      <c r="F40" s="21">
        <f t="shared" si="0"/>
        <v>679214087</v>
      </c>
      <c r="G40" s="22">
        <f t="shared" si="1"/>
        <v>0.9691</v>
      </c>
    </row>
    <row r="41" spans="1:7" ht="13.5">
      <c r="A41" s="14">
        <v>36</v>
      </c>
      <c r="B41" s="14" t="s">
        <v>43</v>
      </c>
      <c r="C41" s="23">
        <v>11101565014</v>
      </c>
      <c r="D41" s="23">
        <v>10728019171</v>
      </c>
      <c r="E41" s="23">
        <v>45669567</v>
      </c>
      <c r="F41" s="23">
        <f t="shared" si="0"/>
        <v>327876276</v>
      </c>
      <c r="G41" s="24">
        <f t="shared" si="1"/>
        <v>0.9663</v>
      </c>
    </row>
    <row r="42" spans="1:7" ht="13.5">
      <c r="A42" s="11">
        <v>37</v>
      </c>
      <c r="B42" s="11" t="s">
        <v>44</v>
      </c>
      <c r="C42" s="12">
        <v>18402781546</v>
      </c>
      <c r="D42" s="12">
        <v>17963288818</v>
      </c>
      <c r="E42" s="12">
        <v>35045887</v>
      </c>
      <c r="F42" s="12">
        <f t="shared" si="0"/>
        <v>404446841</v>
      </c>
      <c r="G42" s="13">
        <f t="shared" si="1"/>
        <v>0.9761</v>
      </c>
    </row>
    <row r="43" spans="1:7" ht="13.5">
      <c r="A43" s="14">
        <v>38</v>
      </c>
      <c r="B43" s="18" t="s">
        <v>45</v>
      </c>
      <c r="C43" s="16">
        <v>22980038112</v>
      </c>
      <c r="D43" s="16">
        <v>21953329409</v>
      </c>
      <c r="E43" s="16">
        <v>106649958</v>
      </c>
      <c r="F43" s="16">
        <f t="shared" si="0"/>
        <v>920058745</v>
      </c>
      <c r="G43" s="17">
        <f t="shared" si="1"/>
        <v>0.9553</v>
      </c>
    </row>
    <row r="44" spans="1:7" ht="13.5">
      <c r="A44" s="11">
        <v>39</v>
      </c>
      <c r="B44" s="25" t="s">
        <v>46</v>
      </c>
      <c r="C44" s="26">
        <v>10263196072</v>
      </c>
      <c r="D44" s="26">
        <v>9836310584</v>
      </c>
      <c r="E44" s="26">
        <v>6239682</v>
      </c>
      <c r="F44" s="26">
        <f t="shared" si="0"/>
        <v>420645806</v>
      </c>
      <c r="G44" s="13">
        <f t="shared" si="1"/>
        <v>0.9584</v>
      </c>
    </row>
    <row r="45" spans="1:7" ht="13.5">
      <c r="A45" s="27">
        <v>40</v>
      </c>
      <c r="B45" s="27" t="s">
        <v>47</v>
      </c>
      <c r="C45" s="28">
        <v>88560836560</v>
      </c>
      <c r="D45" s="28">
        <v>85312662652</v>
      </c>
      <c r="E45" s="28">
        <v>167819941</v>
      </c>
      <c r="F45" s="28">
        <f t="shared" si="0"/>
        <v>3080353967</v>
      </c>
      <c r="G45" s="29">
        <f t="shared" si="1"/>
        <v>0.9633</v>
      </c>
    </row>
    <row r="46" spans="1:7" ht="13.5">
      <c r="A46" s="11">
        <v>41</v>
      </c>
      <c r="B46" s="11" t="s">
        <v>48</v>
      </c>
      <c r="C46" s="12">
        <v>11665675882</v>
      </c>
      <c r="D46" s="12">
        <v>11278161071</v>
      </c>
      <c r="E46" s="12">
        <v>15775414</v>
      </c>
      <c r="F46" s="12">
        <f t="shared" si="0"/>
        <v>371739397</v>
      </c>
      <c r="G46" s="13">
        <f t="shared" si="1"/>
        <v>0.9667</v>
      </c>
    </row>
    <row r="47" spans="1:7" ht="13.5">
      <c r="A47" s="14">
        <v>42</v>
      </c>
      <c r="B47" s="15" t="s">
        <v>49</v>
      </c>
      <c r="C47" s="16">
        <v>19520457809</v>
      </c>
      <c r="D47" s="16">
        <v>18781019449</v>
      </c>
      <c r="E47" s="16">
        <v>61298890</v>
      </c>
      <c r="F47" s="16">
        <f t="shared" si="0"/>
        <v>678139470</v>
      </c>
      <c r="G47" s="17">
        <f t="shared" si="1"/>
        <v>0.9621</v>
      </c>
    </row>
    <row r="48" spans="1:7" ht="13.5">
      <c r="A48" s="11">
        <v>43</v>
      </c>
      <c r="B48" s="11" t="s">
        <v>50</v>
      </c>
      <c r="C48" s="12">
        <v>25152216122</v>
      </c>
      <c r="D48" s="12">
        <v>23937873390</v>
      </c>
      <c r="E48" s="12">
        <v>55003379</v>
      </c>
      <c r="F48" s="12">
        <f t="shared" si="0"/>
        <v>1159339353</v>
      </c>
      <c r="G48" s="13">
        <f t="shared" si="1"/>
        <v>0.9517</v>
      </c>
    </row>
    <row r="49" spans="1:7" ht="13.5">
      <c r="A49" s="14">
        <v>44</v>
      </c>
      <c r="B49" s="18" t="s">
        <v>51</v>
      </c>
      <c r="C49" s="16">
        <v>17717149144</v>
      </c>
      <c r="D49" s="16">
        <v>16787301535</v>
      </c>
      <c r="E49" s="16">
        <v>127574628</v>
      </c>
      <c r="F49" s="16">
        <f t="shared" si="0"/>
        <v>802272981</v>
      </c>
      <c r="G49" s="17">
        <f t="shared" si="1"/>
        <v>0.9475</v>
      </c>
    </row>
    <row r="50" spans="1:7" ht="13.5">
      <c r="A50" s="19">
        <v>45</v>
      </c>
      <c r="B50" s="20" t="s">
        <v>52</v>
      </c>
      <c r="C50" s="21">
        <v>14506728323</v>
      </c>
      <c r="D50" s="21">
        <v>13649007559</v>
      </c>
      <c r="E50" s="21">
        <v>121146730</v>
      </c>
      <c r="F50" s="21">
        <f t="shared" si="0"/>
        <v>736574034</v>
      </c>
      <c r="G50" s="22">
        <f t="shared" si="1"/>
        <v>0.9408</v>
      </c>
    </row>
    <row r="51" spans="1:7" ht="13.5">
      <c r="A51" s="14">
        <v>46</v>
      </c>
      <c r="B51" s="14" t="s">
        <v>53</v>
      </c>
      <c r="C51" s="23">
        <v>21672662624</v>
      </c>
      <c r="D51" s="23">
        <v>20478712207</v>
      </c>
      <c r="E51" s="23">
        <v>25702843</v>
      </c>
      <c r="F51" s="23">
        <f t="shared" si="0"/>
        <v>1168247574</v>
      </c>
      <c r="G51" s="24">
        <f t="shared" si="1"/>
        <v>0.9449</v>
      </c>
    </row>
    <row r="52" spans="1:7" ht="13.5">
      <c r="A52" s="19">
        <v>47</v>
      </c>
      <c r="B52" s="20" t="s">
        <v>54</v>
      </c>
      <c r="C52" s="21">
        <v>15714734444</v>
      </c>
      <c r="D52" s="21">
        <v>14952868545</v>
      </c>
      <c r="E52" s="21">
        <v>91131442</v>
      </c>
      <c r="F52" s="21">
        <f t="shared" si="0"/>
        <v>670734457</v>
      </c>
      <c r="G52" s="30">
        <f t="shared" si="1"/>
        <v>0.9515</v>
      </c>
    </row>
    <row r="53" spans="1:7" ht="13.5">
      <c r="A53" s="31"/>
      <c r="B53" s="32" t="s">
        <v>55</v>
      </c>
      <c r="C53" s="33">
        <f>SUM(C6:C52)</f>
        <v>2681702228654</v>
      </c>
      <c r="D53" s="33">
        <f>SUM(D6:D52)</f>
        <v>2601211026259</v>
      </c>
      <c r="E53" s="33">
        <f>SUM(E6:E52)</f>
        <v>7716672275</v>
      </c>
      <c r="F53" s="33">
        <f>SUM(F6:F52)</f>
        <v>72774530120</v>
      </c>
      <c r="G53" s="34">
        <f t="shared" si="1"/>
        <v>0.9699</v>
      </c>
    </row>
    <row r="54" spans="1:6" ht="13.5">
      <c r="A54" s="35"/>
      <c r="B54" s="35"/>
      <c r="C54" s="36"/>
      <c r="D54" s="36"/>
      <c r="E54" s="36"/>
      <c r="F54" s="36"/>
    </row>
    <row r="55" spans="2:6" ht="13.5">
      <c r="B55" s="36"/>
      <c r="C55" s="36"/>
      <c r="D55" s="36"/>
      <c r="E55" s="36"/>
      <c r="F55" s="36"/>
    </row>
  </sheetData>
  <sheetProtection/>
  <printOptions/>
  <pageMargins left="0.6299212598425197" right="0.2755905511811024" top="0.6692913385826772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2011-10-07T04:03:20Z</dcterms:created>
  <dcterms:modified xsi:type="dcterms:W3CDTF">2011-10-07T04:03:40Z</dcterms:modified>
  <cp:category/>
  <cp:version/>
  <cp:contentType/>
  <cp:contentStatus/>
</cp:coreProperties>
</file>