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91" windowWidth="10275" windowHeight="6480" tabRatio="856" activeTab="0"/>
  </bookViews>
  <sheets>
    <sheet name="Ⅱ－（４）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<sst xmlns="http://schemas.openxmlformats.org/spreadsheetml/2006/main" count="70" uniqueCount="70">
  <si>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継続事業</t>
  </si>
  <si>
    <t>有期事業</t>
  </si>
  <si>
    <t>全業種</t>
  </si>
  <si>
    <t>林業</t>
  </si>
  <si>
    <t xml:space="preserve">02　木材伐出業 </t>
  </si>
  <si>
    <t>03　その他の林業</t>
  </si>
  <si>
    <t>漁業</t>
  </si>
  <si>
    <t>11　海面漁業</t>
  </si>
  <si>
    <t>12　定置網漁業又は海面魚類養殖業</t>
  </si>
  <si>
    <t>鉱業</t>
  </si>
  <si>
    <t>21　金属又は非金属鉱業</t>
  </si>
  <si>
    <t>23　石灰石鉱業又はドロマイト鉱業</t>
  </si>
  <si>
    <t>24　原油又は天然ガス鉱業</t>
  </si>
  <si>
    <t>25　採石業</t>
  </si>
  <si>
    <t>26　その他の鉱業</t>
  </si>
  <si>
    <t>建設事業</t>
  </si>
  <si>
    <t>31　水力発電施設、ずい道等新設</t>
  </si>
  <si>
    <t>32　道路新設事業</t>
  </si>
  <si>
    <t>33　舗装工事業</t>
  </si>
  <si>
    <t>34　鉄道又は軌道新設事業</t>
  </si>
  <si>
    <t>35　建築事業</t>
  </si>
  <si>
    <t>36　機械装置の組立又は据え付け</t>
  </si>
  <si>
    <t>37　その他の建設事業</t>
  </si>
  <si>
    <t>38　既設建築物設備工事業</t>
  </si>
  <si>
    <t>製造業</t>
  </si>
  <si>
    <t>41　食料品製造業</t>
  </si>
  <si>
    <t>42　繊維工業又は繊維製品製造業</t>
  </si>
  <si>
    <t>44　木材又は木製品製造業</t>
  </si>
  <si>
    <t>45　パルプ又は紙製造業</t>
  </si>
  <si>
    <t>46　印刷又は製本業</t>
  </si>
  <si>
    <t>47　化学工業</t>
  </si>
  <si>
    <t>48　ガラス又はセメント製造業</t>
  </si>
  <si>
    <t>49　その他の窯業又は土石製品製造</t>
  </si>
  <si>
    <t>50　金属精錬業</t>
  </si>
  <si>
    <t>51　非鉄金属精錬業</t>
  </si>
  <si>
    <t>52　金属材料品製造業</t>
  </si>
  <si>
    <t>53　鋳物業</t>
  </si>
  <si>
    <t>54　金属製品製造業又は金属加工業</t>
  </si>
  <si>
    <t>55　めっき業</t>
  </si>
  <si>
    <t>56　機械器具製造業</t>
  </si>
  <si>
    <t>57　電気機械器具製造業</t>
  </si>
  <si>
    <t>58　輸送用機械器具製造業</t>
  </si>
  <si>
    <t>59　船舶製造又は修理業</t>
  </si>
  <si>
    <t>60　計量器、光学機械、時計等製造</t>
  </si>
  <si>
    <t>61　その他の製造業</t>
  </si>
  <si>
    <t>62　陶磁器製品製造業</t>
  </si>
  <si>
    <t>63　洋食器、刃物、手工具又は</t>
  </si>
  <si>
    <t>64　貴金属製品、装身具、皮革製品</t>
  </si>
  <si>
    <t>65　たばこ等製造業</t>
  </si>
  <si>
    <t>運輸業</t>
  </si>
  <si>
    <t>71　交通運輸事業</t>
  </si>
  <si>
    <t>72　貨物取扱事業</t>
  </si>
  <si>
    <t>73　港湾貨物取扱事業</t>
  </si>
  <si>
    <t>74　港湾荷役業</t>
  </si>
  <si>
    <t>電気、ガス、水道又は熱供給の事業</t>
  </si>
  <si>
    <t>その他の事業</t>
  </si>
  <si>
    <t>91　清掃、火葬又はと畜の事業</t>
  </si>
  <si>
    <t>93　ビルメンテナンス業</t>
  </si>
  <si>
    <t>94　その他の各種事業</t>
  </si>
  <si>
    <t>95　農業又は海面業以外の漁業</t>
  </si>
  <si>
    <t>96　倉庫業、警備業、消毒又は害虫</t>
  </si>
  <si>
    <t>合計</t>
  </si>
  <si>
    <t>66　コンクリート製造業</t>
  </si>
  <si>
    <t>97　通信業、放送業、新聞業又は出版業</t>
  </si>
  <si>
    <t>98　卸売業・小売業、飲食業又は宿泊業</t>
  </si>
  <si>
    <t>99　金融業、保険業又は不動産業</t>
  </si>
  <si>
    <t>(注1）「継続事業」とは、事業の期間が予定されない事業をいい、例えば一般の工場、商店、事務所等が該当する。
(注2）「有期事業」とは、事業の期間が予定される事業をいい、例えば、建築工事、ダム工事、道路工事などの土木建築工事、立木の伐採などの林業が該当する。</t>
  </si>
  <si>
    <t>90　船舶所有者の事業</t>
  </si>
  <si>
    <t>Ⅱ－(4)　業種別労災保険適用状況（継続事業・有期事業）</t>
  </si>
  <si>
    <t>平成29年度末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</si>
</sst>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0_ "/>
    <numFmt numFmtId="195" formatCode="#,##0;[Red]#,##0"/>
    <numFmt numFmtId="196" formatCode="#,##0_ "/>
    <numFmt numFmtId="197" formatCode="#,##0_);[Red]\(#,##0\)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sz val="9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ouble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medium"/>
      <bottom style="double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" fillId="0" borderId="19" xfId="0" applyFont="1" applyFill="1" applyBorder="1" applyAlignment="1">
      <alignment horizontal="centerContinuous"/>
    </xf>
    <xf numFmtId="38" fontId="0" fillId="0" borderId="20" xfId="49" applyFont="1" applyFill="1" applyBorder="1" applyAlignment="1">
      <alignment/>
    </xf>
    <xf numFmtId="38" fontId="0" fillId="0" borderId="21" xfId="49" applyFont="1" applyFill="1" applyBorder="1" applyAlignment="1">
      <alignment/>
    </xf>
    <xf numFmtId="38" fontId="0" fillId="0" borderId="22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26" xfId="49" applyFont="1" applyFill="1" applyBorder="1" applyAlignment="1">
      <alignment/>
    </xf>
    <xf numFmtId="38" fontId="0" fillId="0" borderId="27" xfId="49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4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4" fillId="33" borderId="29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38" fontId="0" fillId="33" borderId="31" xfId="49" applyFont="1" applyFill="1" applyBorder="1" applyAlignment="1">
      <alignment/>
    </xf>
    <xf numFmtId="38" fontId="0" fillId="33" borderId="32" xfId="49" applyFont="1" applyFill="1" applyBorder="1" applyAlignment="1">
      <alignment/>
    </xf>
    <xf numFmtId="0" fontId="0" fillId="33" borderId="0" xfId="0" applyFont="1" applyFill="1" applyAlignment="1">
      <alignment/>
    </xf>
    <xf numFmtId="38" fontId="0" fillId="0" borderId="33" xfId="49" applyFont="1" applyFill="1" applyBorder="1" applyAlignment="1">
      <alignment/>
    </xf>
    <xf numFmtId="38" fontId="0" fillId="0" borderId="34" xfId="49" applyFont="1" applyFill="1" applyBorder="1" applyAlignment="1">
      <alignment/>
    </xf>
    <xf numFmtId="38" fontId="0" fillId="0" borderId="35" xfId="49" applyFont="1" applyFill="1" applyBorder="1" applyAlignment="1">
      <alignment/>
    </xf>
    <xf numFmtId="38" fontId="0" fillId="0" borderId="32" xfId="49" applyFont="1" applyFill="1" applyBorder="1" applyAlignment="1">
      <alignment/>
    </xf>
    <xf numFmtId="38" fontId="0" fillId="0" borderId="36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38" fontId="0" fillId="0" borderId="31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38" fontId="0" fillId="0" borderId="18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39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45" fillId="0" borderId="0" xfId="0" applyFont="1" applyFill="1" applyAlignment="1">
      <alignment vertical="top" wrapText="1"/>
    </xf>
    <xf numFmtId="0" fontId="5" fillId="0" borderId="0" xfId="0" applyFont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70"/>
  <sheetViews>
    <sheetView showGridLines="0" tabSelected="1" zoomScalePageLayoutView="0" workbookViewId="0" topLeftCell="A1">
      <pane ySplit="5" topLeftCell="A6" activePane="bottomLeft" state="frozen"/>
      <selection pane="topLeft" activeCell="E2" sqref="E2"/>
      <selection pane="bottomLeft" activeCell="A6" sqref="A6"/>
    </sheetView>
  </sheetViews>
  <sheetFormatPr defaultColWidth="0" defaultRowHeight="14.25" zeroHeight="1"/>
  <cols>
    <col min="1" max="1" width="38.69921875" style="3" customWidth="1"/>
    <col min="2" max="3" width="17.5" style="36" customWidth="1"/>
    <col min="4" max="4" width="17.5" style="16" customWidth="1"/>
    <col min="5" max="5" width="17.5" style="3" customWidth="1"/>
    <col min="6" max="6" width="12.5" style="1" hidden="1" customWidth="1"/>
    <col min="7" max="16384" width="8.8984375" style="1" hidden="1" customWidth="1"/>
  </cols>
  <sheetData>
    <row r="1" spans="1:5" ht="13.5">
      <c r="A1" s="48" t="s">
        <v>68</v>
      </c>
      <c r="B1" s="48"/>
      <c r="C1" s="48"/>
      <c r="D1" s="48"/>
      <c r="E1" s="48"/>
    </row>
    <row r="2" spans="1:5" ht="13.5">
      <c r="A2" s="13"/>
      <c r="B2" s="30"/>
      <c r="C2" s="30"/>
      <c r="D2" s="13"/>
      <c r="E2" s="13"/>
    </row>
    <row r="3" spans="1:5" ht="15" customHeight="1" thickBot="1">
      <c r="A3" s="17" t="s">
        <v>69</v>
      </c>
      <c r="B3" s="31"/>
      <c r="C3" s="31"/>
      <c r="D3" s="49"/>
      <c r="E3" s="50"/>
    </row>
    <row r="4" spans="1:5" ht="15" customHeight="1" thickBot="1">
      <c r="A4" s="8"/>
      <c r="B4" s="32" t="s">
        <v>0</v>
      </c>
      <c r="C4" s="33" t="s">
        <v>1</v>
      </c>
      <c r="D4" s="18" t="s">
        <v>61</v>
      </c>
      <c r="E4" s="1"/>
    </row>
    <row r="5" spans="1:5" ht="15" customHeight="1" thickBot="1">
      <c r="A5" s="9" t="s">
        <v>2</v>
      </c>
      <c r="B5" s="34">
        <v>2777036</v>
      </c>
      <c r="C5" s="34">
        <v>51026</v>
      </c>
      <c r="D5" s="19">
        <f>SUM(D6,D9,D12,D18,D27,D53,D58,D59,D68)</f>
        <v>2828062</v>
      </c>
      <c r="E5" s="1"/>
    </row>
    <row r="6" spans="1:5" ht="15" customHeight="1" thickBot="1">
      <c r="A6" s="10" t="s">
        <v>3</v>
      </c>
      <c r="B6" s="35">
        <v>13298</v>
      </c>
      <c r="C6" s="35">
        <v>774</v>
      </c>
      <c r="D6" s="24">
        <f>SUM(D7:D8)</f>
        <v>14072</v>
      </c>
      <c r="E6" s="1"/>
    </row>
    <row r="7" spans="1:5" ht="15" customHeight="1" thickTop="1">
      <c r="A7" s="4" t="s">
        <v>4</v>
      </c>
      <c r="B7" s="37">
        <v>7729</v>
      </c>
      <c r="C7" s="37">
        <v>748</v>
      </c>
      <c r="D7" s="20">
        <f>SUM(B7:C7)</f>
        <v>8477</v>
      </c>
      <c r="E7" s="1"/>
    </row>
    <row r="8" spans="1:5" ht="15" customHeight="1" thickBot="1">
      <c r="A8" s="7" t="s">
        <v>5</v>
      </c>
      <c r="B8" s="38">
        <v>5569</v>
      </c>
      <c r="C8" s="38">
        <v>26</v>
      </c>
      <c r="D8" s="21">
        <f>SUM(B8:C8)</f>
        <v>5595</v>
      </c>
      <c r="E8" s="1"/>
    </row>
    <row r="9" spans="1:15" s="11" customFormat="1" ht="15" customHeight="1" thickBot="1">
      <c r="A9" s="10" t="s">
        <v>6</v>
      </c>
      <c r="B9" s="39">
        <v>3750</v>
      </c>
      <c r="C9" s="39">
        <v>0</v>
      </c>
      <c r="D9" s="22">
        <f>SUM(D10:D11)</f>
        <v>3750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5" ht="15" customHeight="1" thickTop="1">
      <c r="A10" s="4" t="s">
        <v>7</v>
      </c>
      <c r="B10" s="37">
        <v>2040</v>
      </c>
      <c r="C10" s="37">
        <v>0</v>
      </c>
      <c r="D10" s="20">
        <f>SUM(B10:C10)</f>
        <v>2040</v>
      </c>
      <c r="E10" s="1"/>
    </row>
    <row r="11" spans="1:5" ht="15" customHeight="1" thickBot="1">
      <c r="A11" s="7" t="s">
        <v>8</v>
      </c>
      <c r="B11" s="38">
        <v>1710</v>
      </c>
      <c r="C11" s="38">
        <v>0</v>
      </c>
      <c r="D11" s="21">
        <f>SUM(B11:C11)</f>
        <v>1710</v>
      </c>
      <c r="E11" s="1"/>
    </row>
    <row r="12" spans="1:15" s="11" customFormat="1" ht="15" customHeight="1" thickBot="1">
      <c r="A12" s="10" t="s">
        <v>9</v>
      </c>
      <c r="B12" s="40">
        <v>2930</v>
      </c>
      <c r="C12" s="40">
        <v>0</v>
      </c>
      <c r="D12" s="24">
        <f>SUM(D13:D17)</f>
        <v>2930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5" ht="15" customHeight="1" thickTop="1">
      <c r="A13" s="4" t="s">
        <v>10</v>
      </c>
      <c r="B13" s="37">
        <v>75</v>
      </c>
      <c r="C13" s="37">
        <v>0</v>
      </c>
      <c r="D13" s="20">
        <f>SUM(B13:C13)</f>
        <v>75</v>
      </c>
      <c r="E13" s="1"/>
    </row>
    <row r="14" spans="1:5" ht="15" customHeight="1">
      <c r="A14" s="5" t="s">
        <v>11</v>
      </c>
      <c r="B14" s="41">
        <v>165</v>
      </c>
      <c r="C14" s="41">
        <v>0</v>
      </c>
      <c r="D14" s="23">
        <f>SUM(B14:C14)</f>
        <v>165</v>
      </c>
      <c r="E14" s="1"/>
    </row>
    <row r="15" spans="1:5" ht="15" customHeight="1">
      <c r="A15" s="5" t="s">
        <v>12</v>
      </c>
      <c r="B15" s="41">
        <v>34</v>
      </c>
      <c r="C15" s="41">
        <v>0</v>
      </c>
      <c r="D15" s="23">
        <f>SUM(B15:C15)</f>
        <v>34</v>
      </c>
      <c r="E15" s="1"/>
    </row>
    <row r="16" spans="1:5" ht="15" customHeight="1">
      <c r="A16" s="5" t="s">
        <v>13</v>
      </c>
      <c r="B16" s="41">
        <v>1215</v>
      </c>
      <c r="C16" s="41">
        <v>0</v>
      </c>
      <c r="D16" s="23">
        <f>SUM(B16:C16)</f>
        <v>1215</v>
      </c>
      <c r="E16" s="1"/>
    </row>
    <row r="17" spans="1:5" ht="15" customHeight="1" thickBot="1">
      <c r="A17" s="7" t="s">
        <v>14</v>
      </c>
      <c r="B17" s="38">
        <v>1441</v>
      </c>
      <c r="C17" s="38">
        <v>0</v>
      </c>
      <c r="D17" s="21">
        <f>SUM(B17:C17)</f>
        <v>1441</v>
      </c>
      <c r="E17" s="1"/>
    </row>
    <row r="18" spans="1:15" s="11" customFormat="1" ht="15" customHeight="1" thickBot="1">
      <c r="A18" s="10" t="s">
        <v>15</v>
      </c>
      <c r="B18" s="39">
        <v>611979</v>
      </c>
      <c r="C18" s="39">
        <v>50252</v>
      </c>
      <c r="D18" s="22">
        <f>SUM(D19:D26)</f>
        <v>662231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5" ht="15" customHeight="1" thickTop="1">
      <c r="A19" s="4" t="s">
        <v>16</v>
      </c>
      <c r="B19" s="37">
        <v>24</v>
      </c>
      <c r="C19" s="37">
        <v>604</v>
      </c>
      <c r="D19" s="20">
        <f aca="true" t="shared" si="0" ref="D19:D26">SUM(B19:C19)</f>
        <v>628</v>
      </c>
      <c r="E19" s="1"/>
    </row>
    <row r="20" spans="1:5" ht="15" customHeight="1">
      <c r="A20" s="5" t="s">
        <v>17</v>
      </c>
      <c r="B20" s="41">
        <v>908</v>
      </c>
      <c r="C20" s="41">
        <v>1304</v>
      </c>
      <c r="D20" s="23">
        <f t="shared" si="0"/>
        <v>2212</v>
      </c>
      <c r="E20" s="1"/>
    </row>
    <row r="21" spans="1:5" ht="15" customHeight="1">
      <c r="A21" s="5" t="s">
        <v>18</v>
      </c>
      <c r="B21" s="41">
        <v>6037</v>
      </c>
      <c r="C21" s="41">
        <v>696</v>
      </c>
      <c r="D21" s="23">
        <f t="shared" si="0"/>
        <v>6733</v>
      </c>
      <c r="E21" s="1"/>
    </row>
    <row r="22" spans="1:5" ht="15" customHeight="1">
      <c r="A22" s="5" t="s">
        <v>19</v>
      </c>
      <c r="B22" s="41">
        <v>64</v>
      </c>
      <c r="C22" s="41">
        <v>128</v>
      </c>
      <c r="D22" s="23">
        <f t="shared" si="0"/>
        <v>192</v>
      </c>
      <c r="E22" s="1"/>
    </row>
    <row r="23" spans="1:5" ht="15" customHeight="1">
      <c r="A23" s="5" t="s">
        <v>20</v>
      </c>
      <c r="B23" s="41">
        <v>383170</v>
      </c>
      <c r="C23" s="41">
        <v>30500</v>
      </c>
      <c r="D23" s="23">
        <f t="shared" si="0"/>
        <v>413670</v>
      </c>
      <c r="E23" s="1"/>
    </row>
    <row r="24" spans="1:5" ht="15" customHeight="1">
      <c r="A24" s="5" t="s">
        <v>21</v>
      </c>
      <c r="B24" s="41">
        <v>15332</v>
      </c>
      <c r="C24" s="41">
        <v>2397</v>
      </c>
      <c r="D24" s="23">
        <f t="shared" si="0"/>
        <v>17729</v>
      </c>
      <c r="E24" s="1"/>
    </row>
    <row r="25" spans="1:5" ht="15" customHeight="1">
      <c r="A25" s="5" t="s">
        <v>22</v>
      </c>
      <c r="B25" s="41">
        <v>95258</v>
      </c>
      <c r="C25" s="41">
        <v>9345</v>
      </c>
      <c r="D25" s="23">
        <f t="shared" si="0"/>
        <v>104603</v>
      </c>
      <c r="E25" s="1"/>
    </row>
    <row r="26" spans="1:5" ht="15" customHeight="1" thickBot="1">
      <c r="A26" s="7" t="s">
        <v>23</v>
      </c>
      <c r="B26" s="38">
        <v>111186</v>
      </c>
      <c r="C26" s="38">
        <v>5278</v>
      </c>
      <c r="D26" s="21">
        <f t="shared" si="0"/>
        <v>116464</v>
      </c>
      <c r="E26" s="1"/>
    </row>
    <row r="27" spans="1:15" s="11" customFormat="1" ht="15" customHeight="1" thickBot="1">
      <c r="A27" s="10" t="s">
        <v>24</v>
      </c>
      <c r="B27" s="40">
        <v>362860</v>
      </c>
      <c r="C27" s="40">
        <v>0</v>
      </c>
      <c r="D27" s="24">
        <f>SUM(D28:D52)</f>
        <v>362860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5" ht="15" customHeight="1" thickTop="1">
      <c r="A28" s="4" t="s">
        <v>25</v>
      </c>
      <c r="B28" s="42">
        <v>44342</v>
      </c>
      <c r="C28" s="42">
        <v>0</v>
      </c>
      <c r="D28" s="20">
        <f>SUM(B28:C28)</f>
        <v>44342</v>
      </c>
      <c r="E28" s="1"/>
    </row>
    <row r="29" spans="1:5" ht="15" customHeight="1">
      <c r="A29" s="5" t="s">
        <v>26</v>
      </c>
      <c r="B29" s="41">
        <v>18123</v>
      </c>
      <c r="C29" s="41">
        <v>0</v>
      </c>
      <c r="D29" s="23">
        <f>SUM(B29:C29)</f>
        <v>18123</v>
      </c>
      <c r="E29" s="1"/>
    </row>
    <row r="30" spans="1:5" ht="15" customHeight="1">
      <c r="A30" s="5" t="s">
        <v>27</v>
      </c>
      <c r="B30" s="41">
        <v>19698</v>
      </c>
      <c r="C30" s="41">
        <v>0</v>
      </c>
      <c r="D30" s="23">
        <f aca="true" t="shared" si="1" ref="D30:D51">SUM(B30:C30)</f>
        <v>19698</v>
      </c>
      <c r="E30" s="1"/>
    </row>
    <row r="31" spans="1:5" ht="15" customHeight="1">
      <c r="A31" s="5" t="s">
        <v>28</v>
      </c>
      <c r="B31" s="41">
        <v>797</v>
      </c>
      <c r="C31" s="41">
        <v>0</v>
      </c>
      <c r="D31" s="23">
        <f t="shared" si="1"/>
        <v>797</v>
      </c>
      <c r="E31" s="1"/>
    </row>
    <row r="32" spans="1:5" ht="15" customHeight="1">
      <c r="A32" s="5" t="s">
        <v>29</v>
      </c>
      <c r="B32" s="41">
        <v>15460</v>
      </c>
      <c r="C32" s="41">
        <v>0</v>
      </c>
      <c r="D32" s="23">
        <f t="shared" si="1"/>
        <v>15460</v>
      </c>
      <c r="E32" s="1"/>
    </row>
    <row r="33" spans="1:5" ht="15" customHeight="1">
      <c r="A33" s="5" t="s">
        <v>30</v>
      </c>
      <c r="B33" s="41">
        <v>13000</v>
      </c>
      <c r="C33" s="41">
        <v>0</v>
      </c>
      <c r="D33" s="23">
        <f t="shared" si="1"/>
        <v>13000</v>
      </c>
      <c r="E33" s="1"/>
    </row>
    <row r="34" spans="1:5" ht="15" customHeight="1">
      <c r="A34" s="5" t="s">
        <v>31</v>
      </c>
      <c r="B34" s="41">
        <v>1386</v>
      </c>
      <c r="C34" s="41">
        <v>0</v>
      </c>
      <c r="D34" s="23">
        <f t="shared" si="1"/>
        <v>1386</v>
      </c>
      <c r="E34" s="1"/>
    </row>
    <row r="35" spans="1:5" ht="15" customHeight="1">
      <c r="A35" s="5" t="s">
        <v>32</v>
      </c>
      <c r="B35" s="41">
        <v>5213</v>
      </c>
      <c r="C35" s="41">
        <v>0</v>
      </c>
      <c r="D35" s="23">
        <f t="shared" si="1"/>
        <v>5213</v>
      </c>
      <c r="E35" s="1"/>
    </row>
    <row r="36" spans="1:5" ht="15" customHeight="1">
      <c r="A36" s="5" t="s">
        <v>33</v>
      </c>
      <c r="B36" s="41">
        <v>2521</v>
      </c>
      <c r="C36" s="41">
        <v>0</v>
      </c>
      <c r="D36" s="23">
        <f t="shared" si="1"/>
        <v>2521</v>
      </c>
      <c r="E36" s="1"/>
    </row>
    <row r="37" spans="1:5" ht="15" customHeight="1">
      <c r="A37" s="5" t="s">
        <v>34</v>
      </c>
      <c r="B37" s="41">
        <v>831</v>
      </c>
      <c r="C37" s="41">
        <v>0</v>
      </c>
      <c r="D37" s="23">
        <f t="shared" si="1"/>
        <v>831</v>
      </c>
      <c r="E37" s="1"/>
    </row>
    <row r="38" spans="1:5" ht="15" customHeight="1">
      <c r="A38" s="5" t="s">
        <v>35</v>
      </c>
      <c r="B38" s="41">
        <v>1785</v>
      </c>
      <c r="C38" s="41">
        <v>0</v>
      </c>
      <c r="D38" s="23">
        <f t="shared" si="1"/>
        <v>1785</v>
      </c>
      <c r="E38" s="1"/>
    </row>
    <row r="39" spans="1:5" ht="15" customHeight="1">
      <c r="A39" s="5" t="s">
        <v>36</v>
      </c>
      <c r="B39" s="41">
        <v>2227</v>
      </c>
      <c r="C39" s="41">
        <v>0</v>
      </c>
      <c r="D39" s="23">
        <f t="shared" si="1"/>
        <v>2227</v>
      </c>
      <c r="E39" s="1"/>
    </row>
    <row r="40" spans="1:5" ht="15" customHeight="1">
      <c r="A40" s="5" t="s">
        <v>37</v>
      </c>
      <c r="B40" s="41">
        <v>52405</v>
      </c>
      <c r="C40" s="41">
        <v>0</v>
      </c>
      <c r="D40" s="23">
        <f t="shared" si="1"/>
        <v>52405</v>
      </c>
      <c r="E40" s="1"/>
    </row>
    <row r="41" spans="1:5" ht="15" customHeight="1">
      <c r="A41" s="5" t="s">
        <v>38</v>
      </c>
      <c r="B41" s="41">
        <v>2065</v>
      </c>
      <c r="C41" s="41">
        <v>0</v>
      </c>
      <c r="D41" s="23">
        <f t="shared" si="1"/>
        <v>2065</v>
      </c>
      <c r="E41" s="1"/>
    </row>
    <row r="42" spans="1:5" ht="15" customHeight="1">
      <c r="A42" s="5" t="s">
        <v>39</v>
      </c>
      <c r="B42" s="41">
        <v>41828</v>
      </c>
      <c r="C42" s="41">
        <v>0</v>
      </c>
      <c r="D42" s="23">
        <f t="shared" si="1"/>
        <v>41828</v>
      </c>
      <c r="E42" s="1"/>
    </row>
    <row r="43" spans="1:5" ht="15" customHeight="1">
      <c r="A43" s="5" t="s">
        <v>40</v>
      </c>
      <c r="B43" s="41">
        <v>26970</v>
      </c>
      <c r="C43" s="41">
        <v>0</v>
      </c>
      <c r="D43" s="23">
        <f t="shared" si="1"/>
        <v>26970</v>
      </c>
      <c r="E43" s="1"/>
    </row>
    <row r="44" spans="1:5" ht="15" customHeight="1">
      <c r="A44" s="5" t="s">
        <v>41</v>
      </c>
      <c r="B44" s="41">
        <v>54104</v>
      </c>
      <c r="C44" s="41">
        <v>0</v>
      </c>
      <c r="D44" s="23">
        <f t="shared" si="1"/>
        <v>54104</v>
      </c>
      <c r="E44" s="1"/>
    </row>
    <row r="45" spans="1:5" ht="15" customHeight="1">
      <c r="A45" s="5" t="s">
        <v>42</v>
      </c>
      <c r="B45" s="41">
        <v>7466</v>
      </c>
      <c r="C45" s="41">
        <v>0</v>
      </c>
      <c r="D45" s="23">
        <f t="shared" si="1"/>
        <v>7466</v>
      </c>
      <c r="E45" s="1"/>
    </row>
    <row r="46" spans="1:5" ht="15" customHeight="1">
      <c r="A46" s="5" t="s">
        <v>43</v>
      </c>
      <c r="B46" s="41">
        <v>5783</v>
      </c>
      <c r="C46" s="41">
        <v>0</v>
      </c>
      <c r="D46" s="23">
        <f t="shared" si="1"/>
        <v>5783</v>
      </c>
      <c r="E46" s="1"/>
    </row>
    <row r="47" spans="1:5" ht="15" customHeight="1">
      <c r="A47" s="5" t="s">
        <v>44</v>
      </c>
      <c r="B47" s="41">
        <v>35910</v>
      </c>
      <c r="C47" s="41">
        <v>0</v>
      </c>
      <c r="D47" s="23">
        <f t="shared" si="1"/>
        <v>35910</v>
      </c>
      <c r="E47" s="1"/>
    </row>
    <row r="48" spans="1:5" ht="15" customHeight="1">
      <c r="A48" s="5" t="s">
        <v>45</v>
      </c>
      <c r="B48" s="41">
        <v>1256</v>
      </c>
      <c r="C48" s="41">
        <v>0</v>
      </c>
      <c r="D48" s="23">
        <f t="shared" si="1"/>
        <v>1256</v>
      </c>
      <c r="E48" s="1"/>
    </row>
    <row r="49" spans="1:5" ht="15" customHeight="1">
      <c r="A49" s="5" t="s">
        <v>46</v>
      </c>
      <c r="B49" s="41">
        <v>1297</v>
      </c>
      <c r="C49" s="41">
        <v>0</v>
      </c>
      <c r="D49" s="23">
        <f t="shared" si="1"/>
        <v>1297</v>
      </c>
      <c r="E49" s="1"/>
    </row>
    <row r="50" spans="1:5" ht="15" customHeight="1">
      <c r="A50" s="5" t="s">
        <v>47</v>
      </c>
      <c r="B50" s="41">
        <v>3266</v>
      </c>
      <c r="C50" s="41">
        <v>0</v>
      </c>
      <c r="D50" s="23">
        <f t="shared" si="1"/>
        <v>3266</v>
      </c>
      <c r="E50" s="1"/>
    </row>
    <row r="51" spans="1:5" ht="15" customHeight="1">
      <c r="A51" s="5" t="s">
        <v>48</v>
      </c>
      <c r="B51" s="41">
        <v>0</v>
      </c>
      <c r="C51" s="41">
        <v>0</v>
      </c>
      <c r="D51" s="23">
        <f t="shared" si="1"/>
        <v>0</v>
      </c>
      <c r="E51" s="1"/>
    </row>
    <row r="52" spans="1:5" ht="15" customHeight="1" thickBot="1">
      <c r="A52" s="6" t="s">
        <v>62</v>
      </c>
      <c r="B52" s="38">
        <v>5127</v>
      </c>
      <c r="C52" s="38">
        <v>0</v>
      </c>
      <c r="D52" s="21">
        <f>SUM(B52:C52)</f>
        <v>5127</v>
      </c>
      <c r="E52" s="1"/>
    </row>
    <row r="53" spans="1:15" s="11" customFormat="1" ht="15" customHeight="1" thickBot="1">
      <c r="A53" s="10" t="s">
        <v>49</v>
      </c>
      <c r="B53" s="39">
        <v>74544</v>
      </c>
      <c r="C53" s="39">
        <v>0</v>
      </c>
      <c r="D53" s="22">
        <f>SUM(D54:D57)</f>
        <v>74544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5" ht="15" customHeight="1" thickTop="1">
      <c r="A54" s="4" t="s">
        <v>50</v>
      </c>
      <c r="B54" s="37">
        <v>13808</v>
      </c>
      <c r="C54" s="37">
        <v>0</v>
      </c>
      <c r="D54" s="20">
        <f>SUM(B54:C54)</f>
        <v>13808</v>
      </c>
      <c r="E54" s="1"/>
    </row>
    <row r="55" spans="1:5" ht="15" customHeight="1">
      <c r="A55" s="5" t="s">
        <v>51</v>
      </c>
      <c r="B55" s="41">
        <v>59129</v>
      </c>
      <c r="C55" s="41">
        <v>0</v>
      </c>
      <c r="D55" s="23">
        <f>SUM(B55:C55)</f>
        <v>59129</v>
      </c>
      <c r="E55" s="1"/>
    </row>
    <row r="56" spans="1:5" ht="15" customHeight="1">
      <c r="A56" s="5" t="s">
        <v>52</v>
      </c>
      <c r="B56" s="41">
        <v>669</v>
      </c>
      <c r="C56" s="41">
        <v>0</v>
      </c>
      <c r="D56" s="23">
        <f>SUM(B56:C56)</f>
        <v>669</v>
      </c>
      <c r="E56" s="1"/>
    </row>
    <row r="57" spans="1:5" ht="15" customHeight="1" thickBot="1">
      <c r="A57" s="7" t="s">
        <v>53</v>
      </c>
      <c r="B57" s="38">
        <v>938</v>
      </c>
      <c r="C57" s="38">
        <v>0</v>
      </c>
      <c r="D57" s="21">
        <f>SUM(B57:C57)</f>
        <v>938</v>
      </c>
      <c r="E57" s="1"/>
    </row>
    <row r="58" spans="1:5" ht="15" customHeight="1" thickBot="1">
      <c r="A58" s="9" t="s">
        <v>54</v>
      </c>
      <c r="B58" s="43">
        <v>2403</v>
      </c>
      <c r="C58" s="43">
        <v>0</v>
      </c>
      <c r="D58" s="19">
        <f>SUM(B58:C58)</f>
        <v>2403</v>
      </c>
      <c r="E58" s="1"/>
    </row>
    <row r="59" spans="1:5" ht="15" customHeight="1" thickBot="1">
      <c r="A59" s="12" t="s">
        <v>55</v>
      </c>
      <c r="B59" s="39">
        <v>1700627</v>
      </c>
      <c r="C59" s="39">
        <v>0</v>
      </c>
      <c r="D59" s="22">
        <f>SUM(D60:D67)</f>
        <v>1700627</v>
      </c>
      <c r="E59" s="1"/>
    </row>
    <row r="60" spans="1:5" ht="15" customHeight="1" thickTop="1">
      <c r="A60" s="4" t="s">
        <v>56</v>
      </c>
      <c r="B60" s="37">
        <v>22805</v>
      </c>
      <c r="C60" s="37">
        <v>0</v>
      </c>
      <c r="D60" s="25">
        <f aca="true" t="shared" si="2" ref="D60:D67">SUM(B60:C60)</f>
        <v>22805</v>
      </c>
      <c r="E60" s="1"/>
    </row>
    <row r="61" spans="1:5" ht="15" customHeight="1">
      <c r="A61" s="5" t="s">
        <v>57</v>
      </c>
      <c r="B61" s="41">
        <v>23185</v>
      </c>
      <c r="C61" s="41">
        <v>0</v>
      </c>
      <c r="D61" s="26">
        <f t="shared" si="2"/>
        <v>23185</v>
      </c>
      <c r="E61" s="1"/>
    </row>
    <row r="62" spans="1:5" ht="15" customHeight="1">
      <c r="A62" s="5" t="s">
        <v>58</v>
      </c>
      <c r="B62" s="41">
        <v>940378</v>
      </c>
      <c r="C62" s="41">
        <v>0</v>
      </c>
      <c r="D62" s="26">
        <f t="shared" si="2"/>
        <v>940378</v>
      </c>
      <c r="E62" s="1"/>
    </row>
    <row r="63" spans="1:5" ht="15" customHeight="1">
      <c r="A63" s="5" t="s">
        <v>59</v>
      </c>
      <c r="B63" s="41">
        <v>65547</v>
      </c>
      <c r="C63" s="41">
        <v>0</v>
      </c>
      <c r="D63" s="26">
        <f t="shared" si="2"/>
        <v>65547</v>
      </c>
      <c r="E63" s="1"/>
    </row>
    <row r="64" spans="1:5" ht="15" customHeight="1">
      <c r="A64" s="5" t="s">
        <v>60</v>
      </c>
      <c r="B64" s="41">
        <v>14915</v>
      </c>
      <c r="C64" s="41">
        <v>0</v>
      </c>
      <c r="D64" s="26">
        <f t="shared" si="2"/>
        <v>14915</v>
      </c>
      <c r="E64" s="1"/>
    </row>
    <row r="65" spans="1:5" ht="15" customHeight="1">
      <c r="A65" s="14" t="s">
        <v>63</v>
      </c>
      <c r="B65" s="44">
        <v>6509</v>
      </c>
      <c r="C65" s="41">
        <v>0</v>
      </c>
      <c r="D65" s="26">
        <f t="shared" si="2"/>
        <v>6509</v>
      </c>
      <c r="E65" s="1"/>
    </row>
    <row r="66" spans="1:5" ht="15" customHeight="1">
      <c r="A66" s="14" t="s">
        <v>64</v>
      </c>
      <c r="B66" s="44">
        <v>558785</v>
      </c>
      <c r="C66" s="41">
        <v>0</v>
      </c>
      <c r="D66" s="26">
        <f t="shared" si="2"/>
        <v>558785</v>
      </c>
      <c r="E66" s="1"/>
    </row>
    <row r="67" spans="1:5" ht="15" customHeight="1" thickBot="1">
      <c r="A67" s="15" t="s">
        <v>65</v>
      </c>
      <c r="B67" s="45">
        <v>68503</v>
      </c>
      <c r="C67" s="46">
        <v>0</v>
      </c>
      <c r="D67" s="27">
        <f t="shared" si="2"/>
        <v>68503</v>
      </c>
      <c r="E67" s="1"/>
    </row>
    <row r="68" spans="1:4" s="2" customFormat="1" ht="15" customHeight="1" thickBot="1">
      <c r="A68" s="28" t="s">
        <v>67</v>
      </c>
      <c r="B68" s="47">
        <v>4645</v>
      </c>
      <c r="C68" s="47">
        <v>0</v>
      </c>
      <c r="D68" s="29">
        <f>SUM(B68:C68)</f>
        <v>4645</v>
      </c>
    </row>
    <row r="69" ht="13.5"/>
    <row r="70" spans="1:4" ht="50.25" customHeight="1">
      <c r="A70" s="51" t="s">
        <v>66</v>
      </c>
      <c r="B70" s="52"/>
      <c r="C70" s="52"/>
      <c r="D70" s="52"/>
    </row>
    <row r="71" ht="13.5" hidden="1"/>
  </sheetData>
  <sheetProtection/>
  <mergeCells count="3">
    <mergeCell ref="A1:E1"/>
    <mergeCell ref="D3:E3"/>
    <mergeCell ref="A70:D70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2017-10-12T06:29:00Z</cp:lastPrinted>
  <dcterms:created xsi:type="dcterms:W3CDTF">2001-04-25T02:48:40Z</dcterms:created>
  <dcterms:modified xsi:type="dcterms:W3CDTF">2018-07-19T07:34:03Z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