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３）" sheetId="1" r:id="rId1"/>
  </sheets>
  <definedNames/>
  <calcPr fullCalcOnLoad="1"/>
</workbook>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<sst xmlns="http://schemas.openxmlformats.org/spreadsheetml/2006/main" count="57" uniqueCount="57">
  <si>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</si>
  <si>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</si>
  <si>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</si>
  <si>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</si>
  <si>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</si>
  <si>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</si>
  <si>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</si>
  <si>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</si>
  <si>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</si>
  <si>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</si>
  <si>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</si>
  <si>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</si>
  <si>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</si>
  <si>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</si>
  <si>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</si>
  <si>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</si>
  <si>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</si>
  <si>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</si>
  <si>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</si>
  <si>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</si>
  <si>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</si>
  <si>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</si>
  <si>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</si>
  <si>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</si>
  <si>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</si>
  <si>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</si>
  <si>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</si>
  <si>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</si>
  <si>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</si>
  <si>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</si>
  <si>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</si>
  <si>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</si>
  <si>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</si>
  <si>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</si>
  <si>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</si>
  <si>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</si>
  <si>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</si>
  <si>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</si>
  <si>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</si>
  <si>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</si>
  <si>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</si>
  <si>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</si>
  <si>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</si>
  <si>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</si>
  <si>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</si>
  <si>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</si>
  <si>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</si>
  <si>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</si>
  <si>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</si>
  <si>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</si>
  <si>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</si>
  <si>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</si>
  <si>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</si>
  <si>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委　託　率</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</si>
  <si>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</si>
  <si>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Ⅱ－(3)　都道府県別雇用保険適用状況</t>
  </si>
  <si>
    <t>平成27年度末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</si>
</sst>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5">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10"/>
      <name val="ＭＳ ゴシック"/>
      <family val="3"/>
    </font>
    <font>
      <sz val="9"/>
      <name val="ｺﾞｼｯｸ"/>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mbria"/>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color indexed="55"/>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thin">
        <color indexed="55"/>
      </right>
      <top>
        <color indexed="63"/>
      </top>
      <bottom>
        <color indexed="63"/>
      </bottom>
    </border>
    <border>
      <left style="thin"/>
      <right style="medium"/>
      <top style="medium"/>
      <bottom>
        <color indexed="63"/>
      </bottom>
    </border>
    <border>
      <left style="thin"/>
      <right style="thin">
        <color indexed="55"/>
      </right>
      <top>
        <color indexed="63"/>
      </top>
      <bottom style="dotted"/>
    </border>
    <border>
      <left style="thin"/>
      <right>
        <color indexed="63"/>
      </right>
      <top>
        <color indexed="63"/>
      </top>
      <bottom style="dotted"/>
    </border>
    <border>
      <left style="medium"/>
      <right style="thin">
        <color indexed="55"/>
      </right>
      <top>
        <color indexed="63"/>
      </top>
      <bottom style="dotted"/>
    </border>
    <border>
      <left style="thin"/>
      <right style="medium"/>
      <top>
        <color indexed="63"/>
      </top>
      <bottom style="dotted"/>
    </border>
    <border>
      <left style="thin"/>
      <right style="medium"/>
      <top style="double"/>
      <bottom style="medium"/>
    </border>
    <border>
      <left style="medium"/>
      <right style="thin">
        <color indexed="55"/>
      </right>
      <top style="dotted"/>
      <bottom style="thin"/>
    </border>
    <border>
      <left style="thin"/>
      <right style="medium"/>
      <top style="dotted"/>
      <bottom style="thin"/>
    </border>
    <border>
      <left style="thin"/>
      <right style="thin">
        <color indexed="55"/>
      </right>
      <top style="thin">
        <color indexed="23"/>
      </top>
      <bottom style="medium"/>
    </border>
    <border>
      <left style="thin"/>
      <right style="thin">
        <color indexed="55"/>
      </right>
      <top style="double">
        <color indexed="55"/>
      </top>
      <bottom style="medium"/>
    </border>
    <border>
      <left style="thin"/>
      <right style="thin">
        <color indexed="55"/>
      </right>
      <top style="dotted"/>
      <bottom style="thin"/>
    </border>
    <border>
      <left style="thin"/>
      <right>
        <color indexed="63"/>
      </right>
      <top style="dotted"/>
      <bottom style="thin"/>
    </border>
    <border>
      <left style="medium"/>
      <right style="thin"/>
      <top style="thin"/>
      <bottom style="dotted"/>
    </border>
    <border>
      <left style="medium"/>
      <right style="thin">
        <color indexed="55"/>
      </right>
      <top>
        <color indexed="63"/>
      </top>
      <bottom style="double"/>
    </border>
    <border>
      <left style="thin"/>
      <right>
        <color indexed="63"/>
      </right>
      <top>
        <color indexed="63"/>
      </top>
      <bottom style="double"/>
    </border>
    <border>
      <left style="thin"/>
      <right style="thin"/>
      <top>
        <color indexed="63"/>
      </top>
      <bottom style="double"/>
    </border>
    <border>
      <left style="medium"/>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55">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3" fontId="8" fillId="0" borderId="11" xfId="0" applyNumberFormat="1" applyFont="1" applyFill="1" applyBorder="1" applyAlignment="1">
      <alignment vertical="center"/>
    </xf>
    <xf numFmtId="3" fontId="0" fillId="0" borderId="12" xfId="0" applyNumberFormat="1"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8" fillId="0" borderId="15" xfId="0" applyNumberFormat="1" applyFont="1" applyFill="1" applyBorder="1" applyAlignment="1">
      <alignment/>
    </xf>
    <xf numFmtId="3" fontId="0" fillId="0" borderId="16" xfId="0" applyNumberFormat="1" applyFill="1" applyBorder="1" applyAlignment="1">
      <alignment/>
    </xf>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vertical="center"/>
    </xf>
    <xf numFmtId="3" fontId="8" fillId="0" borderId="19" xfId="0" applyNumberFormat="1" applyFont="1" applyFill="1" applyBorder="1" applyAlignment="1">
      <alignment vertical="center"/>
    </xf>
    <xf numFmtId="3" fontId="10" fillId="0" borderId="20"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8" fontId="0" fillId="0" borderId="0" xfId="49" applyFont="1" applyFill="1" applyBorder="1" applyAlignment="1">
      <alignment/>
    </xf>
    <xf numFmtId="3" fontId="4" fillId="0" borderId="0" xfId="0" applyNumberFormat="1" applyFont="1" applyFill="1" applyBorder="1" applyAlignment="1">
      <alignment horizontal="center"/>
    </xf>
    <xf numFmtId="3" fontId="51" fillId="0" borderId="22" xfId="0" applyNumberFormat="1" applyFont="1" applyFill="1" applyBorder="1" applyAlignment="1">
      <alignment horizontal="center" vertical="center"/>
    </xf>
    <xf numFmtId="176" fontId="52" fillId="0" borderId="23" xfId="42" applyNumberFormat="1" applyFont="1" applyFill="1" applyBorder="1" applyAlignment="1">
      <alignment vertical="center"/>
    </xf>
    <xf numFmtId="176" fontId="52" fillId="0" borderId="24" xfId="42" applyNumberFormat="1" applyFont="1" applyFill="1" applyBorder="1" applyAlignment="1">
      <alignment vertical="center"/>
    </xf>
    <xf numFmtId="3" fontId="51" fillId="0" borderId="25" xfId="0" applyNumberFormat="1" applyFont="1" applyFill="1" applyBorder="1" applyAlignment="1">
      <alignment horizontal="center" vertical="center"/>
    </xf>
    <xf numFmtId="176" fontId="52" fillId="0" borderId="26" xfId="42" applyNumberFormat="1" applyFont="1" applyFill="1" applyBorder="1" applyAlignment="1">
      <alignment vertical="center"/>
    </xf>
    <xf numFmtId="3" fontId="5" fillId="0" borderId="0" xfId="0" applyNumberFormat="1" applyFont="1" applyFill="1" applyBorder="1" applyAlignment="1">
      <alignment horizontal="right"/>
    </xf>
    <xf numFmtId="3" fontId="8" fillId="0" borderId="15"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52" fillId="0" borderId="21" xfId="0" applyNumberFormat="1" applyFont="1" applyFill="1" applyBorder="1" applyAlignment="1">
      <alignment vertical="center"/>
    </xf>
    <xf numFmtId="3" fontId="52" fillId="33" borderId="27" xfId="0" applyNumberFormat="1" applyFont="1" applyFill="1" applyBorder="1" applyAlignment="1">
      <alignment vertical="center"/>
    </xf>
    <xf numFmtId="3" fontId="52" fillId="33" borderId="28" xfId="0" applyNumberFormat="1" applyFont="1" applyFill="1" applyBorder="1" applyAlignment="1">
      <alignment vertical="center"/>
    </xf>
    <xf numFmtId="3" fontId="10" fillId="0" borderId="29" xfId="0" applyNumberFormat="1" applyFont="1" applyFill="1" applyBorder="1" applyAlignment="1">
      <alignment horizontal="center" vertical="center"/>
    </xf>
    <xf numFmtId="3" fontId="52" fillId="0" borderId="30" xfId="0" applyNumberFormat="1" applyFont="1" applyFill="1" applyBorder="1" applyAlignment="1">
      <alignment vertical="center"/>
    </xf>
    <xf numFmtId="3" fontId="53" fillId="0" borderId="0" xfId="0" applyNumberFormat="1" applyFont="1" applyFill="1" applyBorder="1" applyAlignment="1">
      <alignment/>
    </xf>
    <xf numFmtId="0" fontId="0" fillId="0" borderId="0" xfId="0" applyAlignment="1">
      <alignment/>
    </xf>
    <xf numFmtId="3" fontId="51" fillId="0" borderId="31" xfId="0" applyNumberFormat="1" applyFont="1" applyFill="1" applyBorder="1" applyAlignment="1">
      <alignment horizontal="center" vertical="center"/>
    </xf>
    <xf numFmtId="3" fontId="51" fillId="34" borderId="22" xfId="0" applyNumberFormat="1" applyFont="1" applyFill="1" applyBorder="1" applyAlignment="1">
      <alignment horizontal="center" vertical="center"/>
    </xf>
    <xf numFmtId="176" fontId="52" fillId="34" borderId="23" xfId="42" applyNumberFormat="1" applyFont="1" applyFill="1" applyBorder="1" applyAlignment="1">
      <alignment vertical="center"/>
    </xf>
    <xf numFmtId="3" fontId="51" fillId="34" borderId="25" xfId="0" applyNumberFormat="1" applyFont="1" applyFill="1" applyBorder="1" applyAlignment="1">
      <alignment horizontal="center" vertical="center"/>
    </xf>
    <xf numFmtId="176" fontId="52" fillId="34" borderId="26" xfId="42" applyNumberFormat="1" applyFont="1" applyFill="1" applyBorder="1" applyAlignment="1">
      <alignment vertical="center"/>
    </xf>
    <xf numFmtId="176" fontId="52" fillId="34" borderId="15" xfId="42" applyNumberFormat="1" applyFont="1" applyFill="1" applyBorder="1" applyAlignment="1">
      <alignment vertical="center"/>
    </xf>
    <xf numFmtId="3" fontId="10" fillId="34" borderId="20" xfId="0" applyNumberFormat="1" applyFont="1" applyFill="1" applyBorder="1" applyAlignment="1">
      <alignment horizontal="center" vertical="center"/>
    </xf>
    <xf numFmtId="3" fontId="52" fillId="34" borderId="21" xfId="0" applyNumberFormat="1" applyFont="1" applyFill="1" applyBorder="1" applyAlignment="1">
      <alignment vertical="center"/>
    </xf>
    <xf numFmtId="3" fontId="10" fillId="34" borderId="29" xfId="0" applyNumberFormat="1" applyFont="1" applyFill="1" applyBorder="1" applyAlignment="1">
      <alignment horizontal="center" vertical="center"/>
    </xf>
    <xf numFmtId="3" fontId="52" fillId="34" borderId="30" xfId="0" applyNumberFormat="1" applyFont="1" applyFill="1" applyBorder="1" applyAlignment="1">
      <alignment vertical="center"/>
    </xf>
    <xf numFmtId="3" fontId="51" fillId="34" borderId="32" xfId="0" applyNumberFormat="1" applyFont="1" applyFill="1" applyBorder="1" applyAlignment="1">
      <alignment horizontal="center" vertical="center"/>
    </xf>
    <xf numFmtId="3" fontId="10" fillId="34" borderId="33" xfId="0" applyNumberFormat="1" applyFont="1" applyFill="1" applyBorder="1" applyAlignment="1">
      <alignment horizontal="center" vertical="center"/>
    </xf>
    <xf numFmtId="3" fontId="52" fillId="34" borderId="34" xfId="0" applyNumberFormat="1" applyFont="1" applyFill="1" applyBorder="1" applyAlignment="1">
      <alignment horizontal="right" vertical="center"/>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9" fillId="0" borderId="37" xfId="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3" fontId="9" fillId="0" borderId="39" xfId="0" applyNumberFormat="1" applyFont="1" applyFill="1" applyBorder="1" applyAlignment="1">
      <alignment horizontal="center" vertical="center"/>
    </xf>
    <xf numFmtId="3" fontId="6" fillId="0" borderId="0" xfId="0" applyNumberFormat="1" applyFont="1" applyFill="1" applyBorder="1" applyAlignment="1">
      <alignment horizontal="left"/>
    </xf>
    <xf numFmtId="0" fontId="54"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115" zoomScaleNormal="115" zoomScalePageLayoutView="0" workbookViewId="0" topLeftCell="A1">
      <pane ySplit="7" topLeftCell="A8" activePane="bottomLeft" state="frozen"/>
      <selection pane="topLeft" activeCell="E2" sqref="E2"/>
      <selection pane="bottomLeft" activeCell="G2" sqref="G2"/>
    </sheetView>
  </sheetViews>
  <sheetFormatPr defaultColWidth="0" defaultRowHeight="14.25" zeroHeight="1"/>
  <cols>
    <col min="1" max="1" width="3.69921875" style="0" customWidth="1"/>
    <col min="2" max="5" width="12.19921875" style="0" customWidth="1"/>
    <col min="6" max="6" width="9.69921875" style="1" customWidth="1"/>
    <col min="7" max="7" width="9" style="0" customWidth="1"/>
    <col min="8" max="16384" width="0" style="0" hidden="1" customWidth="1"/>
  </cols>
  <sheetData>
    <row r="1" spans="1:7" s="2" customFormat="1" ht="17.25">
      <c r="A1" s="52" t="s">
        <v>55</v>
      </c>
      <c r="B1" s="52"/>
      <c r="C1" s="52"/>
      <c r="D1" s="52"/>
      <c r="E1" s="52"/>
      <c r="F1" s="52"/>
      <c r="G1" s="52"/>
    </row>
    <row r="2" spans="1:7" s="2" customFormat="1" ht="17.25">
      <c r="A2" s="18"/>
      <c r="B2" s="18"/>
      <c r="C2" s="18"/>
      <c r="D2" s="18"/>
      <c r="E2" s="18"/>
      <c r="F2" s="18"/>
      <c r="G2" s="18"/>
    </row>
    <row r="3" spans="1:7" s="1" customFormat="1" ht="15" customHeight="1" thickBot="1">
      <c r="A3" s="32" t="s">
        <v>56</v>
      </c>
      <c r="B3" s="3"/>
      <c r="C3" s="3"/>
      <c r="D3" s="3"/>
      <c r="E3" s="3"/>
      <c r="F3" s="3"/>
      <c r="G3" s="24"/>
    </row>
    <row r="4" spans="1:6" ht="15" customHeight="1">
      <c r="A4" s="7"/>
      <c r="B4" s="8"/>
      <c r="C4" s="49" t="s">
        <v>51</v>
      </c>
      <c r="D4" s="50"/>
      <c r="E4" s="51"/>
      <c r="F4" s="14"/>
    </row>
    <row r="5" spans="1:6" ht="15" customHeight="1">
      <c r="A5" s="9"/>
      <c r="B5" s="3"/>
      <c r="C5" s="13"/>
      <c r="D5" s="13"/>
      <c r="E5" s="13"/>
      <c r="F5" s="25" t="s">
        <v>53</v>
      </c>
    </row>
    <row r="6" spans="1:6" ht="15" customHeight="1">
      <c r="A6" s="9"/>
      <c r="B6" s="3"/>
      <c r="C6" s="26" t="s">
        <v>0</v>
      </c>
      <c r="D6" s="26" t="s">
        <v>1</v>
      </c>
      <c r="E6" s="26" t="s">
        <v>2</v>
      </c>
      <c r="F6" s="10"/>
    </row>
    <row r="7" spans="1:6" ht="15" customHeight="1">
      <c r="A7" s="11"/>
      <c r="B7" s="5"/>
      <c r="C7" s="6"/>
      <c r="D7" s="6"/>
      <c r="E7" s="6"/>
      <c r="F7" s="12" t="s">
        <v>52</v>
      </c>
    </row>
    <row r="8" spans="1:6" ht="15" customHeight="1">
      <c r="A8" s="35">
        <v>1</v>
      </c>
      <c r="B8" s="40" t="s">
        <v>3</v>
      </c>
      <c r="C8" s="41">
        <v>65432</v>
      </c>
      <c r="D8" s="41">
        <v>33320</v>
      </c>
      <c r="E8" s="41">
        <f aca="true" t="shared" si="0" ref="E8:E54">C8+D8</f>
        <v>98752</v>
      </c>
      <c r="F8" s="36">
        <f aca="true" t="shared" si="1" ref="F8:F55">D8/E8</f>
        <v>0.3374108878807518</v>
      </c>
    </row>
    <row r="9" spans="1:6" ht="15" customHeight="1">
      <c r="A9" s="19">
        <f aca="true" t="shared" si="2" ref="A9:A54">(A8+1)</f>
        <v>2</v>
      </c>
      <c r="B9" s="15" t="s">
        <v>4</v>
      </c>
      <c r="C9" s="27">
        <v>16259</v>
      </c>
      <c r="D9" s="27">
        <v>8506</v>
      </c>
      <c r="E9" s="27">
        <f t="shared" si="0"/>
        <v>24765</v>
      </c>
      <c r="F9" s="20">
        <f t="shared" si="1"/>
        <v>0.34346860488592773</v>
      </c>
    </row>
    <row r="10" spans="1:6" ht="15" customHeight="1">
      <c r="A10" s="35">
        <f t="shared" si="2"/>
        <v>3</v>
      </c>
      <c r="B10" s="40" t="s">
        <v>5</v>
      </c>
      <c r="C10" s="41">
        <v>13085</v>
      </c>
      <c r="D10" s="41">
        <v>9826</v>
      </c>
      <c r="E10" s="41">
        <f t="shared" si="0"/>
        <v>22911</v>
      </c>
      <c r="F10" s="36">
        <f t="shared" si="1"/>
        <v>0.4288769586661429</v>
      </c>
    </row>
    <row r="11" spans="1:6" ht="15" customHeight="1">
      <c r="A11" s="19">
        <f t="shared" si="2"/>
        <v>4</v>
      </c>
      <c r="B11" s="15" t="s">
        <v>6</v>
      </c>
      <c r="C11" s="27">
        <v>26717</v>
      </c>
      <c r="D11" s="27">
        <v>11162</v>
      </c>
      <c r="E11" s="27">
        <f t="shared" si="0"/>
        <v>37879</v>
      </c>
      <c r="F11" s="20">
        <f t="shared" si="1"/>
        <v>0.294675149819161</v>
      </c>
    </row>
    <row r="12" spans="1:6" ht="15" customHeight="1">
      <c r="A12" s="37">
        <f t="shared" si="2"/>
        <v>5</v>
      </c>
      <c r="B12" s="42" t="s">
        <v>7</v>
      </c>
      <c r="C12" s="43">
        <v>13012</v>
      </c>
      <c r="D12" s="43">
        <v>5885</v>
      </c>
      <c r="E12" s="43">
        <f t="shared" si="0"/>
        <v>18897</v>
      </c>
      <c r="F12" s="38">
        <f t="shared" si="1"/>
        <v>0.31142509393025347</v>
      </c>
    </row>
    <row r="13" spans="1:6" ht="15" customHeight="1">
      <c r="A13" s="19">
        <f t="shared" si="2"/>
        <v>6</v>
      </c>
      <c r="B13" s="15" t="s">
        <v>8</v>
      </c>
      <c r="C13" s="27">
        <v>13604</v>
      </c>
      <c r="D13" s="27">
        <v>6952</v>
      </c>
      <c r="E13" s="27">
        <f t="shared" si="0"/>
        <v>20556</v>
      </c>
      <c r="F13" s="20">
        <f t="shared" si="1"/>
        <v>0.3381980930142051</v>
      </c>
    </row>
    <row r="14" spans="1:6" ht="15" customHeight="1">
      <c r="A14" s="35">
        <f t="shared" si="2"/>
        <v>7</v>
      </c>
      <c r="B14" s="40" t="s">
        <v>9</v>
      </c>
      <c r="C14" s="41">
        <v>20150</v>
      </c>
      <c r="D14" s="41">
        <v>14391</v>
      </c>
      <c r="E14" s="41">
        <f t="shared" si="0"/>
        <v>34541</v>
      </c>
      <c r="F14" s="36">
        <f t="shared" si="1"/>
        <v>0.4166353029732781</v>
      </c>
    </row>
    <row r="15" spans="1:6" ht="15" customHeight="1">
      <c r="A15" s="19">
        <f t="shared" si="2"/>
        <v>8</v>
      </c>
      <c r="B15" s="15" t="s">
        <v>10</v>
      </c>
      <c r="C15" s="27">
        <v>23453</v>
      </c>
      <c r="D15" s="27">
        <v>16303</v>
      </c>
      <c r="E15" s="27">
        <f t="shared" si="0"/>
        <v>39756</v>
      </c>
      <c r="F15" s="20">
        <f t="shared" si="1"/>
        <v>0.4100764664453164</v>
      </c>
    </row>
    <row r="16" spans="1:6" ht="15" customHeight="1">
      <c r="A16" s="35">
        <f t="shared" si="2"/>
        <v>9</v>
      </c>
      <c r="B16" s="40" t="s">
        <v>11</v>
      </c>
      <c r="C16" s="41">
        <v>18376</v>
      </c>
      <c r="D16" s="41">
        <v>11913</v>
      </c>
      <c r="E16" s="41">
        <f t="shared" si="0"/>
        <v>30289</v>
      </c>
      <c r="F16" s="36">
        <f t="shared" si="1"/>
        <v>0.3933111030407078</v>
      </c>
    </row>
    <row r="17" spans="1:6" ht="15" customHeight="1">
      <c r="A17" s="22">
        <f t="shared" si="2"/>
        <v>10</v>
      </c>
      <c r="B17" s="30" t="s">
        <v>12</v>
      </c>
      <c r="C17" s="31">
        <v>17566</v>
      </c>
      <c r="D17" s="31">
        <v>12747</v>
      </c>
      <c r="E17" s="31">
        <f t="shared" si="0"/>
        <v>30313</v>
      </c>
      <c r="F17" s="23">
        <f t="shared" si="1"/>
        <v>0.4205126513377099</v>
      </c>
    </row>
    <row r="18" spans="1:6" ht="15" customHeight="1">
      <c r="A18" s="35">
        <f t="shared" si="2"/>
        <v>11</v>
      </c>
      <c r="B18" s="40" t="s">
        <v>13</v>
      </c>
      <c r="C18" s="41">
        <v>47507</v>
      </c>
      <c r="D18" s="41">
        <v>28335</v>
      </c>
      <c r="E18" s="41">
        <f t="shared" si="0"/>
        <v>75842</v>
      </c>
      <c r="F18" s="36">
        <f t="shared" si="1"/>
        <v>0.37360565385933914</v>
      </c>
    </row>
    <row r="19" spans="1:6" ht="15" customHeight="1">
      <c r="A19" s="19">
        <f t="shared" si="2"/>
        <v>12</v>
      </c>
      <c r="B19" s="15" t="s">
        <v>14</v>
      </c>
      <c r="C19" s="27">
        <v>42171</v>
      </c>
      <c r="D19" s="27">
        <v>21692</v>
      </c>
      <c r="E19" s="27">
        <f t="shared" si="0"/>
        <v>63863</v>
      </c>
      <c r="F19" s="20">
        <f t="shared" si="1"/>
        <v>0.33966459452265</v>
      </c>
    </row>
    <row r="20" spans="1:6" ht="15" customHeight="1">
      <c r="A20" s="35">
        <f t="shared" si="2"/>
        <v>13</v>
      </c>
      <c r="B20" s="40" t="s">
        <v>15</v>
      </c>
      <c r="C20" s="41">
        <v>222934</v>
      </c>
      <c r="D20" s="41">
        <v>104680</v>
      </c>
      <c r="E20" s="41">
        <f t="shared" si="0"/>
        <v>327614</v>
      </c>
      <c r="F20" s="36">
        <f t="shared" si="1"/>
        <v>0.31952236473410783</v>
      </c>
    </row>
    <row r="21" spans="1:6" ht="15" customHeight="1">
      <c r="A21" s="19">
        <f t="shared" si="2"/>
        <v>14</v>
      </c>
      <c r="B21" s="15" t="s">
        <v>16</v>
      </c>
      <c r="C21" s="27">
        <v>76071</v>
      </c>
      <c r="D21" s="27">
        <v>27780</v>
      </c>
      <c r="E21" s="27">
        <f t="shared" si="0"/>
        <v>103851</v>
      </c>
      <c r="F21" s="20">
        <f t="shared" si="1"/>
        <v>0.26749862784181183</v>
      </c>
    </row>
    <row r="22" spans="1:6" ht="15" customHeight="1">
      <c r="A22" s="37">
        <f t="shared" si="2"/>
        <v>15</v>
      </c>
      <c r="B22" s="42" t="s">
        <v>17</v>
      </c>
      <c r="C22" s="43">
        <v>20820</v>
      </c>
      <c r="D22" s="43">
        <v>20751</v>
      </c>
      <c r="E22" s="43">
        <f t="shared" si="0"/>
        <v>41571</v>
      </c>
      <c r="F22" s="38">
        <f t="shared" si="1"/>
        <v>0.4991700945370571</v>
      </c>
    </row>
    <row r="23" spans="1:6" ht="15" customHeight="1">
      <c r="A23" s="19">
        <f t="shared" si="2"/>
        <v>16</v>
      </c>
      <c r="B23" s="15" t="s">
        <v>18</v>
      </c>
      <c r="C23" s="27">
        <v>11117</v>
      </c>
      <c r="D23" s="27">
        <v>8591</v>
      </c>
      <c r="E23" s="27">
        <f t="shared" si="0"/>
        <v>19708</v>
      </c>
      <c r="F23" s="20">
        <f t="shared" si="1"/>
        <v>0.43591434950274</v>
      </c>
    </row>
    <row r="24" spans="1:6" ht="15" customHeight="1">
      <c r="A24" s="35">
        <f t="shared" si="2"/>
        <v>17</v>
      </c>
      <c r="B24" s="40" t="s">
        <v>19</v>
      </c>
      <c r="C24" s="41">
        <v>11783</v>
      </c>
      <c r="D24" s="41">
        <v>9039</v>
      </c>
      <c r="E24" s="41">
        <f t="shared" si="0"/>
        <v>20822</v>
      </c>
      <c r="F24" s="36">
        <f t="shared" si="1"/>
        <v>0.4341081548362309</v>
      </c>
    </row>
    <row r="25" spans="1:6" ht="15" customHeight="1">
      <c r="A25" s="19">
        <f t="shared" si="2"/>
        <v>18</v>
      </c>
      <c r="B25" s="15" t="s">
        <v>20</v>
      </c>
      <c r="C25" s="27">
        <v>9810</v>
      </c>
      <c r="D25" s="27">
        <v>6855</v>
      </c>
      <c r="E25" s="27">
        <f t="shared" si="0"/>
        <v>16665</v>
      </c>
      <c r="F25" s="20">
        <f t="shared" si="1"/>
        <v>0.41134113411341133</v>
      </c>
    </row>
    <row r="26" spans="1:6" ht="15" customHeight="1">
      <c r="A26" s="35">
        <f t="shared" si="2"/>
        <v>19</v>
      </c>
      <c r="B26" s="40" t="s">
        <v>21</v>
      </c>
      <c r="C26" s="41">
        <v>8972</v>
      </c>
      <c r="D26" s="41">
        <v>5152</v>
      </c>
      <c r="E26" s="41">
        <f t="shared" si="0"/>
        <v>14124</v>
      </c>
      <c r="F26" s="36">
        <f t="shared" si="1"/>
        <v>0.36476918719909374</v>
      </c>
    </row>
    <row r="27" spans="1:6" ht="15" customHeight="1">
      <c r="A27" s="22">
        <f t="shared" si="2"/>
        <v>20</v>
      </c>
      <c r="B27" s="30" t="s">
        <v>22</v>
      </c>
      <c r="C27" s="31">
        <v>18575</v>
      </c>
      <c r="D27" s="31">
        <v>18522</v>
      </c>
      <c r="E27" s="31">
        <f t="shared" si="0"/>
        <v>37097</v>
      </c>
      <c r="F27" s="23">
        <f t="shared" si="1"/>
        <v>0.4992856565220907</v>
      </c>
    </row>
    <row r="28" spans="1:6" ht="15" customHeight="1">
      <c r="A28" s="35">
        <f t="shared" si="2"/>
        <v>21</v>
      </c>
      <c r="B28" s="40" t="s">
        <v>23</v>
      </c>
      <c r="C28" s="41">
        <v>20482</v>
      </c>
      <c r="D28" s="41">
        <v>15164</v>
      </c>
      <c r="E28" s="41">
        <f t="shared" si="0"/>
        <v>35646</v>
      </c>
      <c r="F28" s="36">
        <f t="shared" si="1"/>
        <v>0.4254053750771475</v>
      </c>
    </row>
    <row r="29" spans="1:6" ht="15" customHeight="1">
      <c r="A29" s="19">
        <f t="shared" si="2"/>
        <v>22</v>
      </c>
      <c r="B29" s="15" t="s">
        <v>24</v>
      </c>
      <c r="C29" s="27">
        <v>36638</v>
      </c>
      <c r="D29" s="27">
        <v>25109</v>
      </c>
      <c r="E29" s="27">
        <f t="shared" si="0"/>
        <v>61747</v>
      </c>
      <c r="F29" s="20">
        <f t="shared" si="1"/>
        <v>0.40664323772814875</v>
      </c>
    </row>
    <row r="30" spans="1:6" ht="15" customHeight="1">
      <c r="A30" s="35">
        <f t="shared" si="2"/>
        <v>23</v>
      </c>
      <c r="B30" s="40" t="s">
        <v>25</v>
      </c>
      <c r="C30" s="41">
        <v>75688</v>
      </c>
      <c r="D30" s="41">
        <v>35321</v>
      </c>
      <c r="E30" s="41">
        <f t="shared" si="0"/>
        <v>111009</v>
      </c>
      <c r="F30" s="36">
        <f t="shared" si="1"/>
        <v>0.3181814087146087</v>
      </c>
    </row>
    <row r="31" spans="1:6" ht="15" customHeight="1">
      <c r="A31" s="19">
        <f t="shared" si="2"/>
        <v>24</v>
      </c>
      <c r="B31" s="15" t="s">
        <v>26</v>
      </c>
      <c r="C31" s="27">
        <v>15811</v>
      </c>
      <c r="D31" s="27">
        <v>10888</v>
      </c>
      <c r="E31" s="27">
        <f t="shared" si="0"/>
        <v>26699</v>
      </c>
      <c r="F31" s="20">
        <f t="shared" si="1"/>
        <v>0.4078055357878572</v>
      </c>
    </row>
    <row r="32" spans="1:6" ht="15" customHeight="1">
      <c r="A32" s="37">
        <f t="shared" si="2"/>
        <v>25</v>
      </c>
      <c r="B32" s="42" t="s">
        <v>27</v>
      </c>
      <c r="C32" s="43">
        <v>11566</v>
      </c>
      <c r="D32" s="43">
        <v>8583</v>
      </c>
      <c r="E32" s="43">
        <f t="shared" si="0"/>
        <v>20149</v>
      </c>
      <c r="F32" s="38">
        <f t="shared" si="1"/>
        <v>0.4259764752593181</v>
      </c>
    </row>
    <row r="33" spans="1:6" ht="15" customHeight="1">
      <c r="A33" s="19">
        <f t="shared" si="2"/>
        <v>26</v>
      </c>
      <c r="B33" s="15" t="s">
        <v>28</v>
      </c>
      <c r="C33" s="27">
        <v>32935</v>
      </c>
      <c r="D33" s="27">
        <v>13973</v>
      </c>
      <c r="E33" s="27">
        <f t="shared" si="0"/>
        <v>46908</v>
      </c>
      <c r="F33" s="20">
        <f t="shared" si="1"/>
        <v>0.29788095847190244</v>
      </c>
    </row>
    <row r="34" spans="1:6" ht="15" customHeight="1">
      <c r="A34" s="35">
        <f t="shared" si="2"/>
        <v>27</v>
      </c>
      <c r="B34" s="40" t="s">
        <v>29</v>
      </c>
      <c r="C34" s="41">
        <v>122998</v>
      </c>
      <c r="D34" s="41">
        <v>48323</v>
      </c>
      <c r="E34" s="41">
        <f t="shared" si="0"/>
        <v>171321</v>
      </c>
      <c r="F34" s="36">
        <f t="shared" si="1"/>
        <v>0.28206116004459464</v>
      </c>
    </row>
    <row r="35" spans="1:6" ht="15" customHeight="1">
      <c r="A35" s="19">
        <f t="shared" si="2"/>
        <v>28</v>
      </c>
      <c r="B35" s="15" t="s">
        <v>30</v>
      </c>
      <c r="C35" s="27">
        <v>56922</v>
      </c>
      <c r="D35" s="27">
        <v>22911</v>
      </c>
      <c r="E35" s="27">
        <f t="shared" si="0"/>
        <v>79833</v>
      </c>
      <c r="F35" s="20">
        <f t="shared" si="1"/>
        <v>0.2869865844951336</v>
      </c>
    </row>
    <row r="36" spans="1:6" ht="15" customHeight="1">
      <c r="A36" s="35">
        <f t="shared" si="2"/>
        <v>29</v>
      </c>
      <c r="B36" s="40" t="s">
        <v>31</v>
      </c>
      <c r="C36" s="41">
        <v>11048</v>
      </c>
      <c r="D36" s="41">
        <v>5726</v>
      </c>
      <c r="E36" s="41">
        <f t="shared" si="0"/>
        <v>16774</v>
      </c>
      <c r="F36" s="36">
        <f t="shared" si="1"/>
        <v>0.3413616310957434</v>
      </c>
    </row>
    <row r="37" spans="1:6" ht="15" customHeight="1">
      <c r="A37" s="22">
        <f t="shared" si="2"/>
        <v>30</v>
      </c>
      <c r="B37" s="30" t="s">
        <v>32</v>
      </c>
      <c r="C37" s="31">
        <v>9947</v>
      </c>
      <c r="D37" s="31">
        <v>6472</v>
      </c>
      <c r="E37" s="31">
        <f t="shared" si="0"/>
        <v>16419</v>
      </c>
      <c r="F37" s="23">
        <f t="shared" si="1"/>
        <v>0.39417747731286923</v>
      </c>
    </row>
    <row r="38" spans="1:6" ht="15" customHeight="1">
      <c r="A38" s="35">
        <f t="shared" si="2"/>
        <v>31</v>
      </c>
      <c r="B38" s="40" t="s">
        <v>33</v>
      </c>
      <c r="C38" s="41">
        <v>6453</v>
      </c>
      <c r="D38" s="41">
        <v>4533</v>
      </c>
      <c r="E38" s="41">
        <f t="shared" si="0"/>
        <v>10986</v>
      </c>
      <c r="F38" s="36">
        <f t="shared" si="1"/>
        <v>0.4126160567995631</v>
      </c>
    </row>
    <row r="39" spans="1:6" ht="15" customHeight="1">
      <c r="A39" s="19">
        <f t="shared" si="2"/>
        <v>32</v>
      </c>
      <c r="B39" s="15" t="s">
        <v>34</v>
      </c>
      <c r="C39" s="27">
        <v>8156</v>
      </c>
      <c r="D39" s="27">
        <v>5628</v>
      </c>
      <c r="E39" s="27">
        <f t="shared" si="0"/>
        <v>13784</v>
      </c>
      <c r="F39" s="20">
        <f t="shared" si="1"/>
        <v>0.4082994776552525</v>
      </c>
    </row>
    <row r="40" spans="1:6" ht="15" customHeight="1">
      <c r="A40" s="35">
        <f t="shared" si="2"/>
        <v>33</v>
      </c>
      <c r="B40" s="40" t="s">
        <v>35</v>
      </c>
      <c r="C40" s="41">
        <v>21636</v>
      </c>
      <c r="D40" s="41">
        <v>11613</v>
      </c>
      <c r="E40" s="41">
        <f t="shared" si="0"/>
        <v>33249</v>
      </c>
      <c r="F40" s="36">
        <f t="shared" si="1"/>
        <v>0.34927366236578544</v>
      </c>
    </row>
    <row r="41" spans="1:6" ht="15" customHeight="1">
      <c r="A41" s="19">
        <f t="shared" si="2"/>
        <v>34</v>
      </c>
      <c r="B41" s="15" t="s">
        <v>36</v>
      </c>
      <c r="C41" s="27">
        <v>31259</v>
      </c>
      <c r="D41" s="27">
        <v>18955</v>
      </c>
      <c r="E41" s="27">
        <f t="shared" si="0"/>
        <v>50214</v>
      </c>
      <c r="F41" s="20">
        <f t="shared" si="1"/>
        <v>0.3774843669096268</v>
      </c>
    </row>
    <row r="42" spans="1:6" ht="15" customHeight="1">
      <c r="A42" s="37">
        <f t="shared" si="2"/>
        <v>35</v>
      </c>
      <c r="B42" s="42" t="s">
        <v>37</v>
      </c>
      <c r="C42" s="43">
        <v>14413</v>
      </c>
      <c r="D42" s="43">
        <v>9923</v>
      </c>
      <c r="E42" s="43">
        <f t="shared" si="0"/>
        <v>24336</v>
      </c>
      <c r="F42" s="38">
        <f t="shared" si="1"/>
        <v>0.407749835634451</v>
      </c>
    </row>
    <row r="43" spans="1:6" ht="15" customHeight="1">
      <c r="A43" s="19">
        <f t="shared" si="2"/>
        <v>36</v>
      </c>
      <c r="B43" s="15" t="s">
        <v>38</v>
      </c>
      <c r="C43" s="27">
        <v>9450</v>
      </c>
      <c r="D43" s="27">
        <v>4622</v>
      </c>
      <c r="E43" s="27">
        <f t="shared" si="0"/>
        <v>14072</v>
      </c>
      <c r="F43" s="20">
        <f t="shared" si="1"/>
        <v>0.3284536668561683</v>
      </c>
    </row>
    <row r="44" spans="1:6" ht="15" customHeight="1">
      <c r="A44" s="35">
        <f t="shared" si="2"/>
        <v>37</v>
      </c>
      <c r="B44" s="40" t="s">
        <v>39</v>
      </c>
      <c r="C44" s="41">
        <v>10436</v>
      </c>
      <c r="D44" s="41">
        <v>8167</v>
      </c>
      <c r="E44" s="41">
        <f t="shared" si="0"/>
        <v>18603</v>
      </c>
      <c r="F44" s="36">
        <f t="shared" si="1"/>
        <v>0.4390152126001183</v>
      </c>
    </row>
    <row r="45" spans="1:6" ht="15" customHeight="1">
      <c r="A45" s="19">
        <f t="shared" si="2"/>
        <v>38</v>
      </c>
      <c r="B45" s="15" t="s">
        <v>40</v>
      </c>
      <c r="C45" s="27">
        <v>16449</v>
      </c>
      <c r="D45" s="27">
        <v>9354</v>
      </c>
      <c r="E45" s="27">
        <f t="shared" si="0"/>
        <v>25803</v>
      </c>
      <c r="F45" s="20">
        <f t="shared" si="1"/>
        <v>0.36251598651319616</v>
      </c>
    </row>
    <row r="46" spans="1:6" ht="15" customHeight="1">
      <c r="A46" s="35">
        <f t="shared" si="2"/>
        <v>39</v>
      </c>
      <c r="B46" s="40" t="s">
        <v>41</v>
      </c>
      <c r="C46" s="41">
        <v>9872</v>
      </c>
      <c r="D46" s="41">
        <v>4587</v>
      </c>
      <c r="E46" s="41">
        <f t="shared" si="0"/>
        <v>14459</v>
      </c>
      <c r="F46" s="36">
        <f t="shared" si="1"/>
        <v>0.3172418562832838</v>
      </c>
    </row>
    <row r="47" spans="1:6" ht="15" customHeight="1">
      <c r="A47" s="22">
        <f t="shared" si="2"/>
        <v>40</v>
      </c>
      <c r="B47" s="30" t="s">
        <v>42</v>
      </c>
      <c r="C47" s="31">
        <v>61219</v>
      </c>
      <c r="D47" s="31">
        <v>24008</v>
      </c>
      <c r="E47" s="31">
        <f t="shared" si="0"/>
        <v>85227</v>
      </c>
      <c r="F47" s="23">
        <f t="shared" si="1"/>
        <v>0.28169476808992455</v>
      </c>
    </row>
    <row r="48" spans="1:6" ht="15" customHeight="1">
      <c r="A48" s="35">
        <f t="shared" si="2"/>
        <v>41</v>
      </c>
      <c r="B48" s="40" t="s">
        <v>43</v>
      </c>
      <c r="C48" s="41">
        <v>9959</v>
      </c>
      <c r="D48" s="41">
        <v>4602</v>
      </c>
      <c r="E48" s="41">
        <f t="shared" si="0"/>
        <v>14561</v>
      </c>
      <c r="F48" s="36">
        <f t="shared" si="1"/>
        <v>0.3160497218597624</v>
      </c>
    </row>
    <row r="49" spans="1:6" ht="15" customHeight="1">
      <c r="A49" s="19">
        <f t="shared" si="2"/>
        <v>42</v>
      </c>
      <c r="B49" s="15" t="s">
        <v>44</v>
      </c>
      <c r="C49" s="27">
        <v>18150</v>
      </c>
      <c r="D49" s="27">
        <v>7176</v>
      </c>
      <c r="E49" s="27">
        <f t="shared" si="0"/>
        <v>25326</v>
      </c>
      <c r="F49" s="20">
        <f t="shared" si="1"/>
        <v>0.28334517886756694</v>
      </c>
    </row>
    <row r="50" spans="1:6" ht="15" customHeight="1">
      <c r="A50" s="35">
        <f t="shared" si="2"/>
        <v>43</v>
      </c>
      <c r="B50" s="40" t="s">
        <v>45</v>
      </c>
      <c r="C50" s="41">
        <v>22073</v>
      </c>
      <c r="D50" s="41">
        <v>9374</v>
      </c>
      <c r="E50" s="41">
        <f t="shared" si="0"/>
        <v>31447</v>
      </c>
      <c r="F50" s="36">
        <f t="shared" si="1"/>
        <v>0.29808884790282064</v>
      </c>
    </row>
    <row r="51" spans="1:6" ht="15" customHeight="1">
      <c r="A51" s="19">
        <f t="shared" si="2"/>
        <v>44</v>
      </c>
      <c r="B51" s="15" t="s">
        <v>46</v>
      </c>
      <c r="C51" s="27">
        <v>13816</v>
      </c>
      <c r="D51" s="27">
        <v>7428</v>
      </c>
      <c r="E51" s="27">
        <f t="shared" si="0"/>
        <v>21244</v>
      </c>
      <c r="F51" s="20">
        <f t="shared" si="1"/>
        <v>0.34965166635285255</v>
      </c>
    </row>
    <row r="52" spans="1:6" ht="15" customHeight="1">
      <c r="A52" s="37">
        <f t="shared" si="2"/>
        <v>45</v>
      </c>
      <c r="B52" s="42" t="s">
        <v>47</v>
      </c>
      <c r="C52" s="43">
        <v>13374</v>
      </c>
      <c r="D52" s="43">
        <v>7956</v>
      </c>
      <c r="E52" s="43">
        <f t="shared" si="0"/>
        <v>21330</v>
      </c>
      <c r="F52" s="38">
        <f t="shared" si="1"/>
        <v>0.3729957805907173</v>
      </c>
    </row>
    <row r="53" spans="1:6" ht="15" customHeight="1">
      <c r="A53" s="34">
        <f t="shared" si="2"/>
        <v>46</v>
      </c>
      <c r="B53" s="16" t="s">
        <v>48</v>
      </c>
      <c r="C53" s="27">
        <v>21140</v>
      </c>
      <c r="D53" s="27">
        <v>8960</v>
      </c>
      <c r="E53" s="27">
        <f t="shared" si="0"/>
        <v>30100</v>
      </c>
      <c r="F53" s="20">
        <f t="shared" si="1"/>
        <v>0.29767441860465116</v>
      </c>
    </row>
    <row r="54" spans="1:6" ht="15" customHeight="1" thickBot="1">
      <c r="A54" s="44">
        <f t="shared" si="2"/>
        <v>47</v>
      </c>
      <c r="B54" s="45" t="s">
        <v>49</v>
      </c>
      <c r="C54" s="46">
        <v>17093</v>
      </c>
      <c r="D54" s="46">
        <v>7745</v>
      </c>
      <c r="E54" s="46">
        <f t="shared" si="0"/>
        <v>24838</v>
      </c>
      <c r="F54" s="39">
        <f t="shared" si="1"/>
        <v>0.31182059747161606</v>
      </c>
    </row>
    <row r="55" spans="1:6" ht="15" customHeight="1" thickBot="1" thickTop="1">
      <c r="A55" s="47" t="s">
        <v>50</v>
      </c>
      <c r="B55" s="48"/>
      <c r="C55" s="28">
        <f>SUM(C8:C54)</f>
        <v>1396397</v>
      </c>
      <c r="D55" s="29">
        <f>SUM(D8:D54)</f>
        <v>729503</v>
      </c>
      <c r="E55" s="29">
        <f>SUM(E8:E54)</f>
        <v>2125900</v>
      </c>
      <c r="F55" s="21">
        <f t="shared" si="1"/>
        <v>0.34315019521143986</v>
      </c>
    </row>
    <row r="56" spans="1:5" ht="13.5">
      <c r="A56" s="17"/>
      <c r="B56" s="4"/>
      <c r="C56" s="4"/>
      <c r="D56" s="4"/>
      <c r="E56" s="4"/>
    </row>
    <row r="57" spans="1:8" ht="52.5" customHeight="1">
      <c r="A57" s="53" t="s">
        <v>54</v>
      </c>
      <c r="B57" s="54"/>
      <c r="C57" s="54"/>
      <c r="D57" s="54"/>
      <c r="E57" s="54"/>
      <c r="F57" s="54"/>
      <c r="G57" s="54"/>
      <c r="H57" s="33"/>
    </row>
    <row r="58" ht="13.5"/>
    <row r="59" ht="13.5"/>
  </sheetData>
  <sheetProtection/>
  <mergeCells count="4">
    <mergeCell ref="A55:B55"/>
    <mergeCell ref="C4:E4"/>
    <mergeCell ref="A1:G1"/>
    <mergeCell ref="A57:G57"/>
  </mergeCells>
  <printOptions horizontalCentered="1"/>
  <pageMargins left="0.5905511811023623" right="0.1968503937007874" top="0.3937007874015748"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2016-08-29T01:53:13Z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