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<sst xmlns="http://schemas.openxmlformats.org/spreadsheetml/2006/main" count="57" uniqueCount="57">
  <si>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</si>
  <si>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</si>
  <si>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</si>
  <si>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</si>
  <si>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</si>
  <si>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</si>
  <si>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</si>
  <si>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</si>
  <si>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</si>
  <si>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</si>
  <si>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</si>
  <si>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</si>
  <si>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</si>
  <si>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</si>
  <si>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</si>
  <si>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</si>
  <si>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</si>
  <si>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</si>
  <si>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</si>
  <si>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</si>
  <si>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</si>
  <si>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</si>
  <si>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</si>
  <si>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</si>
  <si>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</si>
  <si>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</si>
  <si>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</si>
  <si>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</si>
  <si>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</si>
  <si>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</si>
  <si>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</si>
  <si>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</si>
  <si>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</si>
  <si>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</si>
  <si>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</si>
  <si>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</si>
  <si>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</si>
  <si>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</si>
  <si>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</si>
  <si>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</si>
  <si>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</si>
  <si>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</si>
  <si>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</si>
  <si>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</si>
  <si>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</si>
  <si>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</si>
  <si>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</si>
  <si>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</si>
  <si>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</si>
  <si>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</si>
  <si>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</si>
  <si>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</si>
  <si>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</si>
  <si>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</si>
  <si>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</si>
  <si>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</si>
  <si>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平成26年度末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</si>
</sst>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47" activePane="bottomLeft" state="frozen"/>
      <selection pane="topLeft" activeCell="E2" sqref="E2"/>
      <selection pane="bottomLeft" activeCell="A1" sqref="A1:G1"/>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9" t="s">
        <v>51</v>
      </c>
      <c r="D4" s="50"/>
      <c r="E4" s="51"/>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64766</v>
      </c>
      <c r="D8" s="41">
        <v>33552</v>
      </c>
      <c r="E8" s="41">
        <f aca="true" t="shared" si="0" ref="E8:E54">C8+D8</f>
        <v>98318</v>
      </c>
      <c r="F8" s="36">
        <f aca="true" t="shared" si="1" ref="F8:F55">D8/E8</f>
        <v>0.3412599930836673</v>
      </c>
    </row>
    <row r="9" spans="1:6" ht="15" customHeight="1">
      <c r="A9" s="19">
        <f aca="true" t="shared" si="2" ref="A9:A54">(A8+1)</f>
        <v>2</v>
      </c>
      <c r="B9" s="15" t="s">
        <v>4</v>
      </c>
      <c r="C9" s="27">
        <v>16202</v>
      </c>
      <c r="D9" s="27">
        <v>8639</v>
      </c>
      <c r="E9" s="27">
        <f t="shared" si="0"/>
        <v>24841</v>
      </c>
      <c r="F9" s="20">
        <f t="shared" si="1"/>
        <v>0.3477718288313675</v>
      </c>
    </row>
    <row r="10" spans="1:6" ht="15" customHeight="1">
      <c r="A10" s="35">
        <f t="shared" si="2"/>
        <v>3</v>
      </c>
      <c r="B10" s="40" t="s">
        <v>5</v>
      </c>
      <c r="C10" s="41">
        <v>12959</v>
      </c>
      <c r="D10" s="41">
        <v>9808</v>
      </c>
      <c r="E10" s="41">
        <f t="shared" si="0"/>
        <v>22767</v>
      </c>
      <c r="F10" s="36">
        <f t="shared" si="1"/>
        <v>0.4307989634119559</v>
      </c>
    </row>
    <row r="11" spans="1:6" ht="15" customHeight="1">
      <c r="A11" s="19">
        <f t="shared" si="2"/>
        <v>4</v>
      </c>
      <c r="B11" s="15" t="s">
        <v>6</v>
      </c>
      <c r="C11" s="27">
        <v>26131</v>
      </c>
      <c r="D11" s="27">
        <v>10972</v>
      </c>
      <c r="E11" s="27">
        <f t="shared" si="0"/>
        <v>37103</v>
      </c>
      <c r="F11" s="20">
        <f t="shared" si="1"/>
        <v>0.29571732743982965</v>
      </c>
    </row>
    <row r="12" spans="1:6" ht="15" customHeight="1">
      <c r="A12" s="37">
        <f t="shared" si="2"/>
        <v>5</v>
      </c>
      <c r="B12" s="42" t="s">
        <v>7</v>
      </c>
      <c r="C12" s="43">
        <v>13014</v>
      </c>
      <c r="D12" s="43">
        <v>5911</v>
      </c>
      <c r="E12" s="43">
        <f t="shared" si="0"/>
        <v>18925</v>
      </c>
      <c r="F12" s="38">
        <f t="shared" si="1"/>
        <v>0.31233817701453104</v>
      </c>
    </row>
    <row r="13" spans="1:6" ht="15" customHeight="1">
      <c r="A13" s="19">
        <f t="shared" si="2"/>
        <v>6</v>
      </c>
      <c r="B13" s="15" t="s">
        <v>8</v>
      </c>
      <c r="C13" s="27">
        <v>13495</v>
      </c>
      <c r="D13" s="27">
        <v>6947</v>
      </c>
      <c r="E13" s="27">
        <f t="shared" si="0"/>
        <v>20442</v>
      </c>
      <c r="F13" s="20">
        <f t="shared" si="1"/>
        <v>0.3398395460326778</v>
      </c>
    </row>
    <row r="14" spans="1:6" ht="15" customHeight="1">
      <c r="A14" s="35">
        <f t="shared" si="2"/>
        <v>7</v>
      </c>
      <c r="B14" s="40" t="s">
        <v>9</v>
      </c>
      <c r="C14" s="41">
        <v>19590</v>
      </c>
      <c r="D14" s="41">
        <v>14002</v>
      </c>
      <c r="E14" s="41">
        <f t="shared" si="0"/>
        <v>33592</v>
      </c>
      <c r="F14" s="36">
        <f t="shared" si="1"/>
        <v>0.4168254346272922</v>
      </c>
    </row>
    <row r="15" spans="1:6" ht="15" customHeight="1">
      <c r="A15" s="19">
        <f t="shared" si="2"/>
        <v>8</v>
      </c>
      <c r="B15" s="15" t="s">
        <v>10</v>
      </c>
      <c r="C15" s="27">
        <v>22964</v>
      </c>
      <c r="D15" s="27">
        <v>15985</v>
      </c>
      <c r="E15" s="27">
        <f t="shared" si="0"/>
        <v>38949</v>
      </c>
      <c r="F15" s="20">
        <f t="shared" si="1"/>
        <v>0.410408482887879</v>
      </c>
    </row>
    <row r="16" spans="1:6" ht="15" customHeight="1">
      <c r="A16" s="35">
        <f t="shared" si="2"/>
        <v>9</v>
      </c>
      <c r="B16" s="40" t="s">
        <v>11</v>
      </c>
      <c r="C16" s="41">
        <v>17988</v>
      </c>
      <c r="D16" s="41">
        <v>11201</v>
      </c>
      <c r="E16" s="41">
        <f t="shared" si="0"/>
        <v>29189</v>
      </c>
      <c r="F16" s="36">
        <f t="shared" si="1"/>
        <v>0.3837404501695844</v>
      </c>
    </row>
    <row r="17" spans="1:6" ht="15" customHeight="1">
      <c r="A17" s="22">
        <f t="shared" si="2"/>
        <v>10</v>
      </c>
      <c r="B17" s="30" t="s">
        <v>12</v>
      </c>
      <c r="C17" s="31">
        <v>17102</v>
      </c>
      <c r="D17" s="31">
        <v>12600</v>
      </c>
      <c r="E17" s="31">
        <f t="shared" si="0"/>
        <v>29702</v>
      </c>
      <c r="F17" s="23">
        <f t="shared" si="1"/>
        <v>0.4242138576526833</v>
      </c>
    </row>
    <row r="18" spans="1:6" ht="15" customHeight="1">
      <c r="A18" s="35">
        <f t="shared" si="2"/>
        <v>11</v>
      </c>
      <c r="B18" s="40" t="s">
        <v>13</v>
      </c>
      <c r="C18" s="41">
        <v>45702</v>
      </c>
      <c r="D18" s="41">
        <v>27151</v>
      </c>
      <c r="E18" s="41">
        <f t="shared" si="0"/>
        <v>72853</v>
      </c>
      <c r="F18" s="36">
        <f t="shared" si="1"/>
        <v>0.37268197603393133</v>
      </c>
    </row>
    <row r="19" spans="1:6" ht="15" customHeight="1">
      <c r="A19" s="19">
        <f t="shared" si="2"/>
        <v>12</v>
      </c>
      <c r="B19" s="15" t="s">
        <v>14</v>
      </c>
      <c r="C19" s="27">
        <v>40467</v>
      </c>
      <c r="D19" s="27">
        <v>21086</v>
      </c>
      <c r="E19" s="27">
        <f t="shared" si="0"/>
        <v>61553</v>
      </c>
      <c r="F19" s="20">
        <f t="shared" si="1"/>
        <v>0.3425665686481569</v>
      </c>
    </row>
    <row r="20" spans="1:6" ht="15" customHeight="1">
      <c r="A20" s="35">
        <f t="shared" si="2"/>
        <v>13</v>
      </c>
      <c r="B20" s="40" t="s">
        <v>15</v>
      </c>
      <c r="C20" s="41">
        <v>216136</v>
      </c>
      <c r="D20" s="41">
        <v>103693</v>
      </c>
      <c r="E20" s="41">
        <f t="shared" si="0"/>
        <v>319829</v>
      </c>
      <c r="F20" s="36">
        <f t="shared" si="1"/>
        <v>0.32421387679040986</v>
      </c>
    </row>
    <row r="21" spans="1:6" ht="15" customHeight="1">
      <c r="A21" s="19">
        <f t="shared" si="2"/>
        <v>14</v>
      </c>
      <c r="B21" s="15" t="s">
        <v>16</v>
      </c>
      <c r="C21" s="27">
        <v>73632</v>
      </c>
      <c r="D21" s="27">
        <v>26947</v>
      </c>
      <c r="E21" s="27">
        <f t="shared" si="0"/>
        <v>100579</v>
      </c>
      <c r="F21" s="20">
        <f t="shared" si="1"/>
        <v>0.2679187504349815</v>
      </c>
    </row>
    <row r="22" spans="1:6" ht="15" customHeight="1">
      <c r="A22" s="37">
        <f t="shared" si="2"/>
        <v>15</v>
      </c>
      <c r="B22" s="42" t="s">
        <v>17</v>
      </c>
      <c r="C22" s="43">
        <v>20733</v>
      </c>
      <c r="D22" s="43">
        <v>20723</v>
      </c>
      <c r="E22" s="43">
        <f t="shared" si="0"/>
        <v>41456</v>
      </c>
      <c r="F22" s="38">
        <f t="shared" si="1"/>
        <v>0.4998793901968352</v>
      </c>
    </row>
    <row r="23" spans="1:6" ht="15" customHeight="1">
      <c r="A23" s="19">
        <f t="shared" si="2"/>
        <v>16</v>
      </c>
      <c r="B23" s="15" t="s">
        <v>18</v>
      </c>
      <c r="C23" s="27">
        <v>11036</v>
      </c>
      <c r="D23" s="27">
        <v>8651</v>
      </c>
      <c r="E23" s="27">
        <f t="shared" si="0"/>
        <v>19687</v>
      </c>
      <c r="F23" s="20">
        <f t="shared" si="1"/>
        <v>0.43942703306750647</v>
      </c>
    </row>
    <row r="24" spans="1:6" ht="15" customHeight="1">
      <c r="A24" s="35">
        <f t="shared" si="2"/>
        <v>17</v>
      </c>
      <c r="B24" s="40" t="s">
        <v>19</v>
      </c>
      <c r="C24" s="41">
        <v>11581</v>
      </c>
      <c r="D24" s="41">
        <v>8960</v>
      </c>
      <c r="E24" s="41">
        <f t="shared" si="0"/>
        <v>20541</v>
      </c>
      <c r="F24" s="36">
        <f t="shared" si="1"/>
        <v>0.4362007691933207</v>
      </c>
    </row>
    <row r="25" spans="1:6" ht="15" customHeight="1">
      <c r="A25" s="19">
        <f t="shared" si="2"/>
        <v>18</v>
      </c>
      <c r="B25" s="15" t="s">
        <v>20</v>
      </c>
      <c r="C25" s="27">
        <v>9668</v>
      </c>
      <c r="D25" s="27">
        <v>6860</v>
      </c>
      <c r="E25" s="27">
        <f t="shared" si="0"/>
        <v>16528</v>
      </c>
      <c r="F25" s="20">
        <f t="shared" si="1"/>
        <v>0.41505324298160695</v>
      </c>
    </row>
    <row r="26" spans="1:6" ht="15" customHeight="1">
      <c r="A26" s="35">
        <f t="shared" si="2"/>
        <v>19</v>
      </c>
      <c r="B26" s="40" t="s">
        <v>21</v>
      </c>
      <c r="C26" s="41">
        <v>8827</v>
      </c>
      <c r="D26" s="41">
        <v>5025</v>
      </c>
      <c r="E26" s="41">
        <f t="shared" si="0"/>
        <v>13852</v>
      </c>
      <c r="F26" s="36">
        <f t="shared" si="1"/>
        <v>0.3627634998556165</v>
      </c>
    </row>
    <row r="27" spans="1:6" ht="15" customHeight="1">
      <c r="A27" s="22">
        <f t="shared" si="2"/>
        <v>20</v>
      </c>
      <c r="B27" s="30" t="s">
        <v>22</v>
      </c>
      <c r="C27" s="31">
        <v>18406</v>
      </c>
      <c r="D27" s="31">
        <v>18494</v>
      </c>
      <c r="E27" s="31">
        <f t="shared" si="0"/>
        <v>36900</v>
      </c>
      <c r="F27" s="23">
        <f t="shared" si="1"/>
        <v>0.5011924119241192</v>
      </c>
    </row>
    <row r="28" spans="1:6" ht="15" customHeight="1">
      <c r="A28" s="35">
        <f t="shared" si="2"/>
        <v>21</v>
      </c>
      <c r="B28" s="40" t="s">
        <v>23</v>
      </c>
      <c r="C28" s="41">
        <v>20102</v>
      </c>
      <c r="D28" s="41">
        <v>15090</v>
      </c>
      <c r="E28" s="41">
        <f t="shared" si="0"/>
        <v>35192</v>
      </c>
      <c r="F28" s="36">
        <f t="shared" si="1"/>
        <v>0.4287906342350534</v>
      </c>
    </row>
    <row r="29" spans="1:6" ht="15" customHeight="1">
      <c r="A29" s="19">
        <f t="shared" si="2"/>
        <v>22</v>
      </c>
      <c r="B29" s="15" t="s">
        <v>24</v>
      </c>
      <c r="C29" s="27">
        <v>36123</v>
      </c>
      <c r="D29" s="27">
        <v>24915</v>
      </c>
      <c r="E29" s="27">
        <f t="shared" si="0"/>
        <v>61038</v>
      </c>
      <c r="F29" s="20">
        <f t="shared" si="1"/>
        <v>0.40818834168878404</v>
      </c>
    </row>
    <row r="30" spans="1:6" ht="15" customHeight="1">
      <c r="A30" s="35">
        <f t="shared" si="2"/>
        <v>23</v>
      </c>
      <c r="B30" s="40" t="s">
        <v>25</v>
      </c>
      <c r="C30" s="41">
        <v>74001</v>
      </c>
      <c r="D30" s="41">
        <v>34358</v>
      </c>
      <c r="E30" s="41">
        <f t="shared" si="0"/>
        <v>108359</v>
      </c>
      <c r="F30" s="36">
        <f t="shared" si="1"/>
        <v>0.31707564669293736</v>
      </c>
    </row>
    <row r="31" spans="1:6" ht="15" customHeight="1">
      <c r="A31" s="19">
        <f t="shared" si="2"/>
        <v>24</v>
      </c>
      <c r="B31" s="15" t="s">
        <v>26</v>
      </c>
      <c r="C31" s="27">
        <v>15656</v>
      </c>
      <c r="D31" s="27">
        <v>10665</v>
      </c>
      <c r="E31" s="27">
        <f t="shared" si="0"/>
        <v>26321</v>
      </c>
      <c r="F31" s="20">
        <f t="shared" si="1"/>
        <v>0.4051897724250598</v>
      </c>
    </row>
    <row r="32" spans="1:6" ht="15" customHeight="1">
      <c r="A32" s="37">
        <f t="shared" si="2"/>
        <v>25</v>
      </c>
      <c r="B32" s="42" t="s">
        <v>27</v>
      </c>
      <c r="C32" s="43">
        <v>11379</v>
      </c>
      <c r="D32" s="43">
        <v>8567</v>
      </c>
      <c r="E32" s="43">
        <f t="shared" si="0"/>
        <v>19946</v>
      </c>
      <c r="F32" s="38">
        <f t="shared" si="1"/>
        <v>0.429509676125539</v>
      </c>
    </row>
    <row r="33" spans="1:6" ht="15" customHeight="1">
      <c r="A33" s="19">
        <f t="shared" si="2"/>
        <v>26</v>
      </c>
      <c r="B33" s="15" t="s">
        <v>28</v>
      </c>
      <c r="C33" s="27">
        <v>32342</v>
      </c>
      <c r="D33" s="27">
        <v>13843</v>
      </c>
      <c r="E33" s="27">
        <f t="shared" si="0"/>
        <v>46185</v>
      </c>
      <c r="F33" s="20">
        <f t="shared" si="1"/>
        <v>0.2997293493558515</v>
      </c>
    </row>
    <row r="34" spans="1:6" ht="15" customHeight="1">
      <c r="A34" s="35">
        <f t="shared" si="2"/>
        <v>27</v>
      </c>
      <c r="B34" s="40" t="s">
        <v>29</v>
      </c>
      <c r="C34" s="41">
        <v>118673</v>
      </c>
      <c r="D34" s="41">
        <v>47797</v>
      </c>
      <c r="E34" s="41">
        <f t="shared" si="0"/>
        <v>166470</v>
      </c>
      <c r="F34" s="36">
        <f t="shared" si="1"/>
        <v>0.28712080254700545</v>
      </c>
    </row>
    <row r="35" spans="1:6" ht="15" customHeight="1">
      <c r="A35" s="19">
        <f t="shared" si="2"/>
        <v>28</v>
      </c>
      <c r="B35" s="15" t="s">
        <v>30</v>
      </c>
      <c r="C35" s="27">
        <v>55754</v>
      </c>
      <c r="D35" s="27">
        <v>22372</v>
      </c>
      <c r="E35" s="27">
        <f t="shared" si="0"/>
        <v>78126</v>
      </c>
      <c r="F35" s="20">
        <f t="shared" si="1"/>
        <v>0.2863579346184369</v>
      </c>
    </row>
    <row r="36" spans="1:6" ht="15" customHeight="1">
      <c r="A36" s="35">
        <f t="shared" si="2"/>
        <v>29</v>
      </c>
      <c r="B36" s="40" t="s">
        <v>31</v>
      </c>
      <c r="C36" s="41">
        <v>10866</v>
      </c>
      <c r="D36" s="41">
        <v>5785</v>
      </c>
      <c r="E36" s="41">
        <f t="shared" si="0"/>
        <v>16651</v>
      </c>
      <c r="F36" s="36">
        <f t="shared" si="1"/>
        <v>0.34742658098612694</v>
      </c>
    </row>
    <row r="37" spans="1:6" ht="15" customHeight="1">
      <c r="A37" s="22">
        <f t="shared" si="2"/>
        <v>30</v>
      </c>
      <c r="B37" s="30" t="s">
        <v>32</v>
      </c>
      <c r="C37" s="31">
        <v>9805</v>
      </c>
      <c r="D37" s="31">
        <v>6431</v>
      </c>
      <c r="E37" s="31">
        <f t="shared" si="0"/>
        <v>16236</v>
      </c>
      <c r="F37" s="23">
        <f t="shared" si="1"/>
        <v>0.3960950973146095</v>
      </c>
    </row>
    <row r="38" spans="1:6" ht="15" customHeight="1">
      <c r="A38" s="35">
        <f t="shared" si="2"/>
        <v>31</v>
      </c>
      <c r="B38" s="40" t="s">
        <v>33</v>
      </c>
      <c r="C38" s="41">
        <v>6364</v>
      </c>
      <c r="D38" s="41">
        <v>4480</v>
      </c>
      <c r="E38" s="41">
        <f t="shared" si="0"/>
        <v>10844</v>
      </c>
      <c r="F38" s="36">
        <f t="shared" si="1"/>
        <v>0.4131316857248248</v>
      </c>
    </row>
    <row r="39" spans="1:6" ht="15" customHeight="1">
      <c r="A39" s="19">
        <f t="shared" si="2"/>
        <v>32</v>
      </c>
      <c r="B39" s="15" t="s">
        <v>34</v>
      </c>
      <c r="C39" s="27">
        <v>8169</v>
      </c>
      <c r="D39" s="27">
        <v>5609</v>
      </c>
      <c r="E39" s="27">
        <f t="shared" si="0"/>
        <v>13778</v>
      </c>
      <c r="F39" s="20">
        <f t="shared" si="1"/>
        <v>0.40709827260850634</v>
      </c>
    </row>
    <row r="40" spans="1:6" ht="15" customHeight="1">
      <c r="A40" s="35">
        <f t="shared" si="2"/>
        <v>33</v>
      </c>
      <c r="B40" s="40" t="s">
        <v>35</v>
      </c>
      <c r="C40" s="41">
        <v>21197</v>
      </c>
      <c r="D40" s="41">
        <v>11371</v>
      </c>
      <c r="E40" s="41">
        <f t="shared" si="0"/>
        <v>32568</v>
      </c>
      <c r="F40" s="36">
        <f t="shared" si="1"/>
        <v>0.3491464013755834</v>
      </c>
    </row>
    <row r="41" spans="1:6" ht="15" customHeight="1">
      <c r="A41" s="19">
        <f t="shared" si="2"/>
        <v>34</v>
      </c>
      <c r="B41" s="15" t="s">
        <v>36</v>
      </c>
      <c r="C41" s="27">
        <v>30740</v>
      </c>
      <c r="D41" s="27">
        <v>18549</v>
      </c>
      <c r="E41" s="27">
        <f t="shared" si="0"/>
        <v>49289</v>
      </c>
      <c r="F41" s="20">
        <f t="shared" si="1"/>
        <v>0.37633143297693195</v>
      </c>
    </row>
    <row r="42" spans="1:6" ht="15" customHeight="1">
      <c r="A42" s="37">
        <f t="shared" si="2"/>
        <v>35</v>
      </c>
      <c r="B42" s="42" t="s">
        <v>37</v>
      </c>
      <c r="C42" s="43">
        <v>14306</v>
      </c>
      <c r="D42" s="43">
        <v>9857</v>
      </c>
      <c r="E42" s="43">
        <f t="shared" si="0"/>
        <v>24163</v>
      </c>
      <c r="F42" s="38">
        <f t="shared" si="1"/>
        <v>0.40793775607333527</v>
      </c>
    </row>
    <row r="43" spans="1:6" ht="15" customHeight="1">
      <c r="A43" s="19">
        <f t="shared" si="2"/>
        <v>36</v>
      </c>
      <c r="B43" s="15" t="s">
        <v>38</v>
      </c>
      <c r="C43" s="27">
        <v>9307</v>
      </c>
      <c r="D43" s="27">
        <v>4579</v>
      </c>
      <c r="E43" s="27">
        <f t="shared" si="0"/>
        <v>13886</v>
      </c>
      <c r="F43" s="20">
        <f t="shared" si="1"/>
        <v>0.3297565893705891</v>
      </c>
    </row>
    <row r="44" spans="1:6" ht="15" customHeight="1">
      <c r="A44" s="35">
        <f t="shared" si="2"/>
        <v>37</v>
      </c>
      <c r="B44" s="40" t="s">
        <v>39</v>
      </c>
      <c r="C44" s="41">
        <v>10196</v>
      </c>
      <c r="D44" s="41">
        <v>8047</v>
      </c>
      <c r="E44" s="41">
        <f t="shared" si="0"/>
        <v>18243</v>
      </c>
      <c r="F44" s="36">
        <f t="shared" si="1"/>
        <v>0.44110069615743025</v>
      </c>
    </row>
    <row r="45" spans="1:6" ht="15" customHeight="1">
      <c r="A45" s="19">
        <f t="shared" si="2"/>
        <v>38</v>
      </c>
      <c r="B45" s="15" t="s">
        <v>40</v>
      </c>
      <c r="C45" s="27">
        <v>16123</v>
      </c>
      <c r="D45" s="27">
        <v>9302</v>
      </c>
      <c r="E45" s="27">
        <f t="shared" si="0"/>
        <v>25425</v>
      </c>
      <c r="F45" s="20">
        <f t="shared" si="1"/>
        <v>0.3658603736479843</v>
      </c>
    </row>
    <row r="46" spans="1:6" ht="15" customHeight="1">
      <c r="A46" s="35">
        <f t="shared" si="2"/>
        <v>39</v>
      </c>
      <c r="B46" s="40" t="s">
        <v>41</v>
      </c>
      <c r="C46" s="41">
        <v>9852</v>
      </c>
      <c r="D46" s="41">
        <v>4556</v>
      </c>
      <c r="E46" s="41">
        <f t="shared" si="0"/>
        <v>14408</v>
      </c>
      <c r="F46" s="36">
        <f t="shared" si="1"/>
        <v>0.3162132148806219</v>
      </c>
    </row>
    <row r="47" spans="1:6" ht="15" customHeight="1">
      <c r="A47" s="22">
        <f t="shared" si="2"/>
        <v>40</v>
      </c>
      <c r="B47" s="30" t="s">
        <v>42</v>
      </c>
      <c r="C47" s="31">
        <v>59466</v>
      </c>
      <c r="D47" s="31">
        <v>23723</v>
      </c>
      <c r="E47" s="31">
        <f t="shared" si="0"/>
        <v>83189</v>
      </c>
      <c r="F47" s="23">
        <f t="shared" si="1"/>
        <v>0.285169914291553</v>
      </c>
    </row>
    <row r="48" spans="1:6" ht="15" customHeight="1">
      <c r="A48" s="35">
        <f t="shared" si="2"/>
        <v>41</v>
      </c>
      <c r="B48" s="40" t="s">
        <v>43</v>
      </c>
      <c r="C48" s="41">
        <v>9742</v>
      </c>
      <c r="D48" s="41">
        <v>4585</v>
      </c>
      <c r="E48" s="41">
        <f t="shared" si="0"/>
        <v>14327</v>
      </c>
      <c r="F48" s="36">
        <f t="shared" si="1"/>
        <v>0.3200251273818664</v>
      </c>
    </row>
    <row r="49" spans="1:6" ht="15" customHeight="1">
      <c r="A49" s="19">
        <f t="shared" si="2"/>
        <v>42</v>
      </c>
      <c r="B49" s="15" t="s">
        <v>44</v>
      </c>
      <c r="C49" s="27">
        <v>17950</v>
      </c>
      <c r="D49" s="27">
        <v>7109</v>
      </c>
      <c r="E49" s="27">
        <f t="shared" si="0"/>
        <v>25059</v>
      </c>
      <c r="F49" s="20">
        <f t="shared" si="1"/>
        <v>0.28369049044255557</v>
      </c>
    </row>
    <row r="50" spans="1:6" ht="15" customHeight="1">
      <c r="A50" s="35">
        <f t="shared" si="2"/>
        <v>43</v>
      </c>
      <c r="B50" s="40" t="s">
        <v>45</v>
      </c>
      <c r="C50" s="41">
        <v>21416</v>
      </c>
      <c r="D50" s="41">
        <v>9371</v>
      </c>
      <c r="E50" s="41">
        <f t="shared" si="0"/>
        <v>30787</v>
      </c>
      <c r="F50" s="36">
        <f t="shared" si="1"/>
        <v>0.30438171955695587</v>
      </c>
    </row>
    <row r="51" spans="1:6" ht="15" customHeight="1">
      <c r="A51" s="19">
        <f t="shared" si="2"/>
        <v>44</v>
      </c>
      <c r="B51" s="15" t="s">
        <v>46</v>
      </c>
      <c r="C51" s="27">
        <v>13452</v>
      </c>
      <c r="D51" s="27">
        <v>7345</v>
      </c>
      <c r="E51" s="27">
        <f t="shared" si="0"/>
        <v>20797</v>
      </c>
      <c r="F51" s="20">
        <f t="shared" si="1"/>
        <v>0.3531759388373323</v>
      </c>
    </row>
    <row r="52" spans="1:6" ht="15" customHeight="1">
      <c r="A52" s="37">
        <f t="shared" si="2"/>
        <v>45</v>
      </c>
      <c r="B52" s="42" t="s">
        <v>47</v>
      </c>
      <c r="C52" s="43">
        <v>13101</v>
      </c>
      <c r="D52" s="43">
        <v>7799</v>
      </c>
      <c r="E52" s="43">
        <f t="shared" si="0"/>
        <v>20900</v>
      </c>
      <c r="F52" s="38">
        <f t="shared" si="1"/>
        <v>0.37315789473684213</v>
      </c>
    </row>
    <row r="53" spans="1:6" ht="15" customHeight="1">
      <c r="A53" s="34">
        <f t="shared" si="2"/>
        <v>46</v>
      </c>
      <c r="B53" s="16" t="s">
        <v>48</v>
      </c>
      <c r="C53" s="27">
        <v>20813</v>
      </c>
      <c r="D53" s="27">
        <v>8850</v>
      </c>
      <c r="E53" s="27">
        <f t="shared" si="0"/>
        <v>29663</v>
      </c>
      <c r="F53" s="20">
        <f t="shared" si="1"/>
        <v>0.29835148164379865</v>
      </c>
    </row>
    <row r="54" spans="1:6" ht="15" customHeight="1" thickBot="1">
      <c r="A54" s="44">
        <f t="shared" si="2"/>
        <v>47</v>
      </c>
      <c r="B54" s="45" t="s">
        <v>49</v>
      </c>
      <c r="C54" s="46">
        <v>16368</v>
      </c>
      <c r="D54" s="46">
        <v>7540</v>
      </c>
      <c r="E54" s="46">
        <f t="shared" si="0"/>
        <v>23908</v>
      </c>
      <c r="F54" s="39">
        <f t="shared" si="1"/>
        <v>0.31537560649155094</v>
      </c>
    </row>
    <row r="55" spans="1:6" ht="15" customHeight="1" thickBot="1" thickTop="1">
      <c r="A55" s="47" t="s">
        <v>50</v>
      </c>
      <c r="B55" s="48"/>
      <c r="C55" s="28">
        <f>SUM(C8:C54)</f>
        <v>1363662</v>
      </c>
      <c r="D55" s="29">
        <f>SUM(D8:D54)</f>
        <v>719702</v>
      </c>
      <c r="E55" s="29">
        <f>SUM(E8:E54)</f>
        <v>2083364</v>
      </c>
      <c r="F55" s="21">
        <f t="shared" si="1"/>
        <v>0.34545187494840074</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2015-08-20T04:51:42Z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