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２）" sheetId="1" r:id="rId1"/>
  </sheets>
  <definedNames/>
  <calcPr fullCalcOnLoad="1"/>
</workbook>
</file>

<file path=xl/sharedStrings.xml><?xml version="1.0" encoding="utf-8"?>
<sst xmlns="http://schemas.openxmlformats.org/spreadsheetml/2006/main" count="58" uniqueCount="58">
  <si>
    <t>Ⅱ－(2)　都道府県別労災保険適用状況</t>
  </si>
  <si>
    <t>平成21年度末</t>
  </si>
  <si>
    <t>適 用 事 業 場 数</t>
  </si>
  <si>
    <t>委　託　率</t>
  </si>
  <si>
    <t>個　別</t>
  </si>
  <si>
    <t>委　託</t>
  </si>
  <si>
    <t>合　計</t>
  </si>
  <si>
    <t>うち有期</t>
  </si>
  <si>
    <t>委託÷合計</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</si>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</sst>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56">
    <font>
      <sz val="11"/>
      <name val="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ゴシック"/>
      <family val="3"/>
    </font>
    <font>
      <sz val="6"/>
      <name val="明朝"/>
      <family val="1"/>
    </font>
    <font>
      <sz val="6"/>
      <name val="ＭＳ Ｐ明朝"/>
      <family val="1"/>
    </font>
    <font>
      <b/>
      <sz val="14"/>
      <name val="明朝"/>
      <family val="1"/>
    </font>
    <font>
      <b/>
      <sz val="14"/>
      <name val="ＭＳ ゴシック"/>
      <family val="3"/>
    </font>
    <font>
      <sz val="11"/>
      <name val="ＭＳ Ｐゴシック"/>
      <family val="3"/>
    </font>
    <font>
      <sz val="9"/>
      <name val="ＭＳ ゴシック"/>
      <family val="3"/>
    </font>
    <font>
      <b/>
      <sz val="9"/>
      <name val="ＭＳ ゴシック"/>
      <family val="3"/>
    </font>
    <font>
      <b/>
      <sz val="8"/>
      <name val="ＭＳ ゴシック"/>
      <family val="3"/>
    </font>
    <font>
      <sz val="9"/>
      <color indexed="8"/>
      <name val="ｺﾞｼｯｸ"/>
      <family val="3"/>
    </font>
    <font>
      <sz val="9"/>
      <color indexed="8"/>
      <name val="ＭＳ 明朝"/>
      <family val="1"/>
    </font>
    <font>
      <sz val="9"/>
      <color indexed="8"/>
      <name val="明朝"/>
      <family val="1"/>
    </font>
    <font>
      <sz val="9"/>
      <name val="明朝"/>
      <family val="1"/>
    </font>
    <font>
      <sz val="9"/>
      <name val="ＭＳ Ｐゴシック"/>
      <family val="3"/>
    </font>
    <font>
      <sz val="11"/>
      <name val="ＭＳ 明朝"/>
      <family val="1"/>
    </font>
    <font>
      <sz val="11"/>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1"/>
      <name val="ｺﾞｼｯｸ"/>
      <family val="3"/>
    </font>
    <font>
      <sz val="9"/>
      <color theme="1"/>
      <name val="ＭＳ 明朝"/>
      <family val="1"/>
    </font>
    <font>
      <sz val="9"/>
      <color theme="1"/>
      <name val="明朝"/>
      <family val="1"/>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indexed="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color indexed="55"/>
      </right>
      <top>
        <color indexed="63"/>
      </top>
      <bottom style="thin"/>
    </border>
    <border>
      <left style="thin"/>
      <right style="thin">
        <color indexed="55"/>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color indexed="55"/>
      </right>
      <top>
        <color indexed="63"/>
      </top>
      <bottom style="thin"/>
    </border>
    <border>
      <left style="thin"/>
      <right style="medium"/>
      <top>
        <color indexed="63"/>
      </top>
      <bottom style="thin"/>
    </border>
    <border>
      <left style="medium"/>
      <right style="thin">
        <color indexed="55"/>
      </right>
      <top>
        <color indexed="63"/>
      </top>
      <bottom style="dotted"/>
    </border>
    <border>
      <left>
        <color indexed="63"/>
      </left>
      <right>
        <color indexed="63"/>
      </right>
      <top style="thin"/>
      <bottom style="dotted"/>
    </border>
    <border>
      <left style="thin"/>
      <right style="thin"/>
      <top style="thin"/>
      <bottom style="dotted"/>
    </border>
    <border>
      <left style="thin"/>
      <right style="medium"/>
      <top style="thin"/>
      <bottom style="dotted"/>
    </border>
    <border>
      <left>
        <color indexed="63"/>
      </left>
      <right>
        <color indexed="63"/>
      </right>
      <top>
        <color indexed="63"/>
      </top>
      <bottom style="dotted"/>
    </border>
    <border>
      <left style="thin"/>
      <right style="thin"/>
      <top>
        <color indexed="63"/>
      </top>
      <bottom style="dotted"/>
    </border>
    <border>
      <left style="thin"/>
      <right style="thin"/>
      <top style="dotted"/>
      <bottom style="dotted"/>
    </border>
    <border>
      <left style="thin"/>
      <right style="medium"/>
      <top style="dotted"/>
      <bottom style="dotted"/>
    </border>
    <border>
      <left style="medium"/>
      <right style="thin">
        <color indexed="55"/>
      </right>
      <top style="dotted"/>
      <bottom style="thin"/>
    </border>
    <border>
      <left>
        <color indexed="63"/>
      </left>
      <right>
        <color indexed="63"/>
      </right>
      <top style="dotted"/>
      <bottom style="thin"/>
    </border>
    <border>
      <left style="thin"/>
      <right style="thin"/>
      <top style="dotted"/>
      <bottom style="thin"/>
    </border>
    <border>
      <left style="thin"/>
      <right style="medium"/>
      <top style="dotted"/>
      <bottom style="thin"/>
    </border>
    <border>
      <left style="thin"/>
      <right style="medium"/>
      <top>
        <color indexed="63"/>
      </top>
      <bottom style="dotted"/>
    </border>
    <border>
      <left style="medium"/>
      <right style="thin">
        <color indexed="55"/>
      </right>
      <top style="thin"/>
      <bottom style="dotted"/>
    </border>
    <border>
      <left style="medium"/>
      <right>
        <color indexed="63"/>
      </right>
      <top>
        <color indexed="63"/>
      </top>
      <bottom style="double"/>
    </border>
    <border>
      <left style="thin">
        <color theme="0" tint="-0.3499799966812134"/>
      </left>
      <right style="thin"/>
      <top style="dotted"/>
      <bottom style="double"/>
    </border>
    <border>
      <left style="thin"/>
      <right style="thin"/>
      <top>
        <color indexed="63"/>
      </top>
      <bottom style="double"/>
    </border>
    <border>
      <left style="thin"/>
      <right style="thin"/>
      <top style="dotted"/>
      <bottom>
        <color indexed="63"/>
      </bottom>
    </border>
    <border>
      <left style="medium"/>
      <right>
        <color indexed="63"/>
      </right>
      <top style="double"/>
      <bottom style="medium"/>
    </border>
    <border>
      <left>
        <color indexed="63"/>
      </left>
      <right>
        <color indexed="63"/>
      </right>
      <top style="double"/>
      <bottom style="medium"/>
    </border>
    <border>
      <left style="thin"/>
      <right style="thin"/>
      <top style="double"/>
      <bottom style="medium"/>
    </border>
    <border>
      <left style="thin"/>
      <right style="medium"/>
      <top style="double"/>
      <bottom style="medium"/>
    </border>
  </borders>
  <cellStyleXfs count="66">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38" fontId="0" fillId="0" borderId="0" applyFont="0" applyFill="0" applyBorder="0" applyAlignment="0" applyProtection="0"/>
    <xf numFmtId="38" fontId="23" fillId="0" borderId="0" applyFont="0" applyFill="0" applyBorder="0" applyAlignment="0" applyProtection="0"/>
    <xf numFmtId="38" fontId="3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23" fillId="0" borderId="0">
      <alignment/>
      <protection/>
    </xf>
    <xf numFmtId="0" fontId="32" fillId="0" borderId="0">
      <alignment/>
      <protection/>
    </xf>
    <xf numFmtId="0" fontId="50" fillId="32" borderId="0" applyNumberFormat="0" applyBorder="0" applyAlignment="0" applyProtection="0"/>
  </cellStyleXfs>
  <cellXfs count="70">
    <xf numFmtId="0" fontId="0" fillId="0" borderId="0" xfId="0" applyAlignment="1">
      <alignment/>
    </xf>
    <xf numFmtId="3" fontId="18" fillId="0" borderId="0" xfId="0" applyNumberFormat="1" applyFont="1" applyFill="1" applyBorder="1" applyAlignment="1">
      <alignment horizontal="left"/>
    </xf>
    <xf numFmtId="0" fontId="21" fillId="0" borderId="0" xfId="0" applyFont="1" applyAlignment="1">
      <alignment/>
    </xf>
    <xf numFmtId="3" fontId="22" fillId="0" borderId="0" xfId="0" applyNumberFormat="1" applyFont="1" applyFill="1" applyBorder="1" applyAlignment="1">
      <alignment horizontal="center"/>
    </xf>
    <xf numFmtId="3" fontId="51" fillId="0" borderId="0" xfId="0" applyNumberFormat="1" applyFont="1" applyFill="1" applyBorder="1" applyAlignment="1">
      <alignment/>
    </xf>
    <xf numFmtId="3" fontId="0" fillId="0" borderId="0" xfId="0" applyNumberFormat="1" applyFill="1" applyBorder="1" applyAlignment="1">
      <alignment/>
    </xf>
    <xf numFmtId="3" fontId="24" fillId="0" borderId="10" xfId="0" applyNumberFormat="1" applyFont="1" applyFill="1" applyBorder="1" applyAlignment="1">
      <alignment horizontal="right"/>
    </xf>
    <xf numFmtId="0" fontId="0" fillId="0" borderId="0" xfId="0" applyBorder="1" applyAlignment="1">
      <alignment/>
    </xf>
    <xf numFmtId="3" fontId="0" fillId="0" borderId="11" xfId="0" applyNumberFormat="1" applyFill="1" applyBorder="1" applyAlignment="1">
      <alignment/>
    </xf>
    <xf numFmtId="3" fontId="0" fillId="0" borderId="12" xfId="0" applyNumberFormat="1" applyFill="1" applyBorder="1" applyAlignment="1">
      <alignment/>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3" fontId="26" fillId="0" borderId="16" xfId="0" applyNumberFormat="1" applyFont="1" applyFill="1" applyBorder="1" applyAlignment="1">
      <alignment/>
    </xf>
    <xf numFmtId="3" fontId="0" fillId="0" borderId="17" xfId="0" applyNumberFormat="1" applyFill="1" applyBorder="1" applyAlignment="1">
      <alignment/>
    </xf>
    <xf numFmtId="3" fontId="26" fillId="0" borderId="18" xfId="0" applyNumberFormat="1" applyFont="1" applyFill="1" applyBorder="1" applyAlignment="1">
      <alignment/>
    </xf>
    <xf numFmtId="3" fontId="26" fillId="0" borderId="19" xfId="0" applyNumberFormat="1" applyFont="1" applyFill="1" applyBorder="1" applyAlignment="1">
      <alignment/>
    </xf>
    <xf numFmtId="3" fontId="26" fillId="0" borderId="20" xfId="0" applyNumberFormat="1" applyFont="1" applyFill="1" applyBorder="1" applyAlignment="1">
      <alignment/>
    </xf>
    <xf numFmtId="3" fontId="26" fillId="0" borderId="21" xfId="0" applyNumberFormat="1" applyFont="1" applyFill="1" applyBorder="1" applyAlignment="1">
      <alignment horizontal="centerContinuous"/>
    </xf>
    <xf numFmtId="3" fontId="26" fillId="0" borderId="20" xfId="0" applyNumberFormat="1" applyFont="1" applyFill="1" applyBorder="1" applyAlignment="1">
      <alignment horizontal="centerContinuous"/>
    </xf>
    <xf numFmtId="3" fontId="26" fillId="0" borderId="21" xfId="0" applyNumberFormat="1" applyFont="1" applyFill="1" applyBorder="1" applyAlignment="1">
      <alignment/>
    </xf>
    <xf numFmtId="3" fontId="0" fillId="0" borderId="22" xfId="0" applyNumberFormat="1" applyFill="1" applyBorder="1" applyAlignment="1">
      <alignment/>
    </xf>
    <xf numFmtId="3" fontId="0" fillId="0" borderId="23" xfId="0" applyNumberFormat="1" applyFill="1" applyBorder="1" applyAlignment="1">
      <alignment/>
    </xf>
    <xf numFmtId="3" fontId="26" fillId="0" borderId="24" xfId="0" applyNumberFormat="1" applyFont="1" applyFill="1" applyBorder="1" applyAlignment="1">
      <alignment vertical="center"/>
    </xf>
    <xf numFmtId="3" fontId="26" fillId="0" borderId="24" xfId="0" applyNumberFormat="1" applyFont="1" applyFill="1" applyBorder="1" applyAlignment="1">
      <alignment horizontal="centerContinuous"/>
    </xf>
    <xf numFmtId="3" fontId="26" fillId="0" borderId="25" xfId="0" applyNumberFormat="1" applyFont="1" applyFill="1" applyBorder="1" applyAlignment="1">
      <alignment horizontal="center" vertical="center"/>
    </xf>
    <xf numFmtId="3" fontId="52" fillId="33" borderId="26" xfId="0" applyNumberFormat="1" applyFont="1" applyFill="1" applyBorder="1" applyAlignment="1">
      <alignment horizontal="center" vertical="center"/>
    </xf>
    <xf numFmtId="3" fontId="52" fillId="33" borderId="27" xfId="0" applyNumberFormat="1" applyFont="1" applyFill="1" applyBorder="1" applyAlignment="1">
      <alignment horizontal="distributed" vertical="center"/>
    </xf>
    <xf numFmtId="3" fontId="53" fillId="33" borderId="28" xfId="0" applyNumberFormat="1" applyFont="1" applyFill="1" applyBorder="1" applyAlignment="1">
      <alignment horizontal="right" vertical="center"/>
    </xf>
    <xf numFmtId="176" fontId="54" fillId="33" borderId="28" xfId="0" applyNumberFormat="1" applyFont="1" applyFill="1" applyBorder="1" applyAlignment="1">
      <alignment vertical="center"/>
    </xf>
    <xf numFmtId="177" fontId="54" fillId="33" borderId="29" xfId="0" applyNumberFormat="1" applyFont="1" applyFill="1" applyBorder="1" applyAlignment="1">
      <alignment vertical="center"/>
    </xf>
    <xf numFmtId="1" fontId="30" fillId="0" borderId="0" xfId="42" applyNumberFormat="1" applyFont="1" applyFill="1" applyBorder="1" applyAlignment="1">
      <alignment/>
    </xf>
    <xf numFmtId="3" fontId="52" fillId="0" borderId="26" xfId="0" applyNumberFormat="1" applyFont="1" applyFill="1" applyBorder="1" applyAlignment="1">
      <alignment horizontal="center" vertical="center"/>
    </xf>
    <xf numFmtId="3" fontId="52" fillId="0" borderId="30" xfId="0" applyNumberFormat="1" applyFont="1" applyFill="1" applyBorder="1" applyAlignment="1">
      <alignment horizontal="distributed" vertical="center"/>
    </xf>
    <xf numFmtId="3" fontId="53" fillId="0" borderId="31" xfId="0" applyNumberFormat="1" applyFont="1" applyFill="1" applyBorder="1" applyAlignment="1">
      <alignment horizontal="right" vertical="center"/>
    </xf>
    <xf numFmtId="176" fontId="54" fillId="0" borderId="32" xfId="0" applyNumberFormat="1" applyFont="1" applyBorder="1" applyAlignment="1">
      <alignment vertical="center"/>
    </xf>
    <xf numFmtId="177" fontId="54" fillId="0" borderId="33" xfId="0" applyNumberFormat="1" applyFont="1" applyBorder="1" applyAlignment="1">
      <alignment vertical="center"/>
    </xf>
    <xf numFmtId="3" fontId="52" fillId="33" borderId="30" xfId="0" applyNumberFormat="1" applyFont="1" applyFill="1" applyBorder="1" applyAlignment="1">
      <alignment horizontal="distributed" vertical="center"/>
    </xf>
    <xf numFmtId="3" fontId="53" fillId="33" borderId="31" xfId="0" applyNumberFormat="1" applyFont="1" applyFill="1" applyBorder="1" applyAlignment="1">
      <alignment horizontal="right" vertical="center"/>
    </xf>
    <xf numFmtId="176" fontId="54" fillId="33" borderId="32" xfId="0" applyNumberFormat="1" applyFont="1" applyFill="1" applyBorder="1" applyAlignment="1">
      <alignment vertical="center"/>
    </xf>
    <xf numFmtId="177" fontId="54" fillId="33" borderId="33" xfId="0" applyNumberFormat="1" applyFont="1" applyFill="1" applyBorder="1" applyAlignment="1">
      <alignment vertical="center"/>
    </xf>
    <xf numFmtId="3" fontId="52" fillId="33" borderId="34" xfId="0" applyNumberFormat="1" applyFont="1" applyFill="1" applyBorder="1" applyAlignment="1">
      <alignment horizontal="center" vertical="center"/>
    </xf>
    <xf numFmtId="3" fontId="52" fillId="33" borderId="35" xfId="0" applyNumberFormat="1" applyFont="1" applyFill="1" applyBorder="1" applyAlignment="1">
      <alignment horizontal="distributed" vertical="center"/>
    </xf>
    <xf numFmtId="3" fontId="53" fillId="33" borderId="36" xfId="0" applyNumberFormat="1" applyFont="1" applyFill="1" applyBorder="1" applyAlignment="1">
      <alignment horizontal="right" vertical="center"/>
    </xf>
    <xf numFmtId="176" fontId="54" fillId="33" borderId="36" xfId="0" applyNumberFormat="1" applyFont="1" applyFill="1" applyBorder="1" applyAlignment="1">
      <alignment vertical="center"/>
    </xf>
    <xf numFmtId="177" fontId="54" fillId="33" borderId="37" xfId="0" applyNumberFormat="1" applyFont="1" applyFill="1" applyBorder="1" applyAlignment="1">
      <alignment vertical="center"/>
    </xf>
    <xf numFmtId="176" fontId="54" fillId="0" borderId="31" xfId="0" applyNumberFormat="1" applyFont="1" applyBorder="1" applyAlignment="1">
      <alignment vertical="center"/>
    </xf>
    <xf numFmtId="177" fontId="54" fillId="0" borderId="38" xfId="0" applyNumberFormat="1" applyFont="1" applyBorder="1" applyAlignment="1">
      <alignment vertical="center"/>
    </xf>
    <xf numFmtId="3" fontId="52" fillId="0" borderId="34" xfId="0" applyNumberFormat="1" applyFont="1" applyFill="1" applyBorder="1" applyAlignment="1">
      <alignment horizontal="center" vertical="center"/>
    </xf>
    <xf numFmtId="3" fontId="52" fillId="0" borderId="35" xfId="0" applyNumberFormat="1" applyFont="1" applyFill="1" applyBorder="1" applyAlignment="1">
      <alignment horizontal="distributed" vertical="center"/>
    </xf>
    <xf numFmtId="3" fontId="53" fillId="0" borderId="36" xfId="0" applyNumberFormat="1" applyFont="1" applyFill="1" applyBorder="1" applyAlignment="1">
      <alignment horizontal="right" vertical="center"/>
    </xf>
    <xf numFmtId="176" fontId="54" fillId="0" borderId="36" xfId="0" applyNumberFormat="1" applyFont="1" applyBorder="1" applyAlignment="1">
      <alignment vertical="center"/>
    </xf>
    <xf numFmtId="177" fontId="54" fillId="0" borderId="37" xfId="0" applyNumberFormat="1" applyFont="1" applyBorder="1" applyAlignment="1">
      <alignment vertical="center"/>
    </xf>
    <xf numFmtId="1" fontId="30" fillId="0" borderId="0" xfId="42" applyNumberFormat="1" applyFont="1" applyFill="1" applyBorder="1" applyAlignment="1">
      <alignment vertical="center"/>
    </xf>
    <xf numFmtId="3" fontId="52" fillId="0" borderId="39" xfId="0" applyNumberFormat="1" applyFont="1" applyFill="1" applyBorder="1" applyAlignment="1">
      <alignment horizontal="center" vertical="center"/>
    </xf>
    <xf numFmtId="3" fontId="52" fillId="33" borderId="40" xfId="0" applyNumberFormat="1" applyFont="1" applyFill="1" applyBorder="1" applyAlignment="1">
      <alignment horizontal="center" vertical="center"/>
    </xf>
    <xf numFmtId="3" fontId="52" fillId="33" borderId="41" xfId="0" applyNumberFormat="1" applyFont="1" applyFill="1" applyBorder="1" applyAlignment="1">
      <alignment horizontal="distributed" vertical="center"/>
    </xf>
    <xf numFmtId="3" fontId="53" fillId="33" borderId="42" xfId="0" applyNumberFormat="1" applyFont="1" applyFill="1" applyBorder="1" applyAlignment="1">
      <alignment horizontal="right" vertical="center"/>
    </xf>
    <xf numFmtId="176" fontId="54" fillId="33" borderId="43" xfId="0" applyNumberFormat="1" applyFont="1" applyFill="1" applyBorder="1" applyAlignment="1">
      <alignment vertical="center"/>
    </xf>
    <xf numFmtId="3" fontId="52" fillId="0" borderId="44" xfId="0" applyNumberFormat="1" applyFont="1" applyFill="1" applyBorder="1" applyAlignment="1">
      <alignment horizontal="center" vertical="center"/>
    </xf>
    <xf numFmtId="3" fontId="52" fillId="0" borderId="45" xfId="0" applyNumberFormat="1" applyFont="1" applyFill="1" applyBorder="1" applyAlignment="1">
      <alignment horizontal="center" vertical="center"/>
    </xf>
    <xf numFmtId="3" fontId="53" fillId="0" borderId="46" xfId="0" applyNumberFormat="1" applyFont="1" applyFill="1" applyBorder="1" applyAlignment="1">
      <alignment horizontal="right" vertical="center"/>
    </xf>
    <xf numFmtId="176" fontId="54" fillId="0" borderId="46" xfId="0" applyNumberFormat="1" applyFont="1" applyBorder="1" applyAlignment="1">
      <alignment vertical="center"/>
    </xf>
    <xf numFmtId="177" fontId="54" fillId="0" borderId="47" xfId="0" applyNumberFormat="1" applyFont="1" applyBorder="1" applyAlignment="1">
      <alignment vertical="center"/>
    </xf>
    <xf numFmtId="0" fontId="55" fillId="0" borderId="12" xfId="0" applyFont="1" applyBorder="1" applyAlignment="1">
      <alignment vertical="center" wrapText="1"/>
    </xf>
    <xf numFmtId="0" fontId="0" fillId="0" borderId="12" xfId="0" applyBorder="1" applyAlignment="1">
      <alignment vertical="center" wrapText="1"/>
    </xf>
    <xf numFmtId="0" fontId="0" fillId="0" borderId="0" xfId="0" applyAlignment="1">
      <alignment/>
    </xf>
    <xf numFmtId="0" fontId="0" fillId="0" borderId="0" xfId="0" applyFill="1" applyBorder="1" applyAlignment="1">
      <alignment/>
    </xf>
    <xf numFmtId="0" fontId="0" fillId="0" borderId="0" xfId="0" applyFont="1" applyFill="1" applyBorder="1" applyAlignment="1">
      <alignment/>
    </xf>
    <xf numFmtId="3" fontId="29" fillId="34" borderId="0" xfId="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8"/>
  <sheetViews>
    <sheetView showGridLines="0" tabSelected="1" workbookViewId="0" topLeftCell="A1">
      <selection activeCell="A8" sqref="A8"/>
    </sheetView>
  </sheetViews>
  <sheetFormatPr defaultColWidth="0" defaultRowHeight="0" customHeight="1" zeroHeight="1"/>
  <cols>
    <col min="1" max="1" width="3.69921875" style="0" customWidth="1"/>
    <col min="2" max="2" width="9" style="0" customWidth="1"/>
    <col min="3" max="6" width="10.69921875" style="0" customWidth="1"/>
    <col min="7" max="7" width="11.09765625" style="0" customWidth="1"/>
    <col min="8" max="8" width="9.69921875" style="7" customWidth="1"/>
    <col min="9" max="16384" width="0" style="0" hidden="1" customWidth="1"/>
  </cols>
  <sheetData>
    <row r="1" spans="1:9" s="2" customFormat="1" ht="17.25">
      <c r="A1" s="1" t="s">
        <v>0</v>
      </c>
      <c r="B1" s="1"/>
      <c r="C1" s="1"/>
      <c r="D1" s="1"/>
      <c r="E1" s="1"/>
      <c r="F1" s="1"/>
      <c r="G1" s="1"/>
      <c r="H1" s="1"/>
      <c r="I1" s="1"/>
    </row>
    <row r="2" spans="1:9" s="2" customFormat="1" ht="17.25">
      <c r="A2" s="3"/>
      <c r="B2" s="3"/>
      <c r="C2" s="3"/>
      <c r="D2" s="3"/>
      <c r="E2" s="3"/>
      <c r="F2" s="3"/>
      <c r="G2" s="3"/>
      <c r="H2" s="3"/>
      <c r="I2" s="3"/>
    </row>
    <row r="3" spans="1:9" s="7" customFormat="1" ht="15" customHeight="1" thickBot="1">
      <c r="A3" s="4" t="s">
        <v>1</v>
      </c>
      <c r="B3" s="5"/>
      <c r="C3" s="5"/>
      <c r="D3" s="5"/>
      <c r="E3" s="5"/>
      <c r="F3" s="5"/>
      <c r="G3" s="5"/>
      <c r="H3" s="5"/>
      <c r="I3" s="6"/>
    </row>
    <row r="4" spans="1:8" ht="15" customHeight="1">
      <c r="A4" s="8"/>
      <c r="B4" s="9"/>
      <c r="C4" s="10" t="s">
        <v>2</v>
      </c>
      <c r="D4" s="11"/>
      <c r="E4" s="11"/>
      <c r="F4" s="12"/>
      <c r="G4" s="13"/>
      <c r="H4"/>
    </row>
    <row r="5" spans="1:8" ht="15" customHeight="1">
      <c r="A5" s="14"/>
      <c r="B5" s="5"/>
      <c r="C5" s="15"/>
      <c r="D5" s="16"/>
      <c r="E5" s="17"/>
      <c r="F5" s="17"/>
      <c r="G5" s="18" t="s">
        <v>3</v>
      </c>
      <c r="H5"/>
    </row>
    <row r="6" spans="1:8" ht="15" customHeight="1">
      <c r="A6" s="14"/>
      <c r="B6" s="5"/>
      <c r="C6" s="19" t="s">
        <v>4</v>
      </c>
      <c r="D6" s="17"/>
      <c r="E6" s="19" t="s">
        <v>5</v>
      </c>
      <c r="F6" s="19" t="s">
        <v>6</v>
      </c>
      <c r="G6" s="20"/>
      <c r="H6"/>
    </row>
    <row r="7" spans="1:8" ht="15" customHeight="1">
      <c r="A7" s="21"/>
      <c r="B7" s="22"/>
      <c r="C7" s="23"/>
      <c r="D7" s="24" t="s">
        <v>7</v>
      </c>
      <c r="E7" s="23"/>
      <c r="F7" s="23"/>
      <c r="G7" s="25" t="s">
        <v>8</v>
      </c>
      <c r="H7"/>
    </row>
    <row r="8" spans="1:8" ht="15" customHeight="1">
      <c r="A8" s="26">
        <v>1</v>
      </c>
      <c r="B8" s="27" t="s">
        <v>9</v>
      </c>
      <c r="C8" s="28">
        <v>72100</v>
      </c>
      <c r="D8" s="29">
        <v>2491</v>
      </c>
      <c r="E8" s="29">
        <v>63015</v>
      </c>
      <c r="F8" s="29">
        <f aca="true" t="shared" si="0" ref="F8:F54">C8+E8</f>
        <v>135115</v>
      </c>
      <c r="G8" s="30">
        <f aca="true" t="shared" si="1" ref="G8:G55">E8/F8</f>
        <v>0.46638049069311327</v>
      </c>
      <c r="H8" s="31"/>
    </row>
    <row r="9" spans="1:8" ht="15" customHeight="1">
      <c r="A9" s="32">
        <f aca="true" t="shared" si="2" ref="A9:A54">(A8+1)</f>
        <v>2</v>
      </c>
      <c r="B9" s="33" t="s">
        <v>10</v>
      </c>
      <c r="C9" s="34">
        <v>18525</v>
      </c>
      <c r="D9" s="35">
        <v>690</v>
      </c>
      <c r="E9" s="35">
        <v>10894</v>
      </c>
      <c r="F9" s="35">
        <f t="shared" si="0"/>
        <v>29419</v>
      </c>
      <c r="G9" s="36">
        <f t="shared" si="1"/>
        <v>0.37030490499337165</v>
      </c>
      <c r="H9" s="31"/>
    </row>
    <row r="10" spans="1:8" ht="15" customHeight="1">
      <c r="A10" s="26">
        <f t="shared" si="2"/>
        <v>3</v>
      </c>
      <c r="B10" s="37" t="s">
        <v>11</v>
      </c>
      <c r="C10" s="38">
        <v>14615</v>
      </c>
      <c r="D10" s="39">
        <v>351</v>
      </c>
      <c r="E10" s="39">
        <v>11803</v>
      </c>
      <c r="F10" s="39">
        <f t="shared" si="0"/>
        <v>26418</v>
      </c>
      <c r="G10" s="40">
        <f t="shared" si="1"/>
        <v>0.44677871148459386</v>
      </c>
      <c r="H10" s="31"/>
    </row>
    <row r="11" spans="1:8" ht="15" customHeight="1">
      <c r="A11" s="32">
        <f t="shared" si="2"/>
        <v>4</v>
      </c>
      <c r="B11" s="33" t="s">
        <v>12</v>
      </c>
      <c r="C11" s="34">
        <v>26249</v>
      </c>
      <c r="D11" s="35">
        <v>616</v>
      </c>
      <c r="E11" s="35">
        <v>16610</v>
      </c>
      <c r="F11" s="35">
        <f t="shared" si="0"/>
        <v>42859</v>
      </c>
      <c r="G11" s="36">
        <f t="shared" si="1"/>
        <v>0.3875498728388436</v>
      </c>
      <c r="H11" s="31"/>
    </row>
    <row r="12" spans="1:8" ht="15" customHeight="1">
      <c r="A12" s="41">
        <f t="shared" si="2"/>
        <v>5</v>
      </c>
      <c r="B12" s="42" t="s">
        <v>13</v>
      </c>
      <c r="C12" s="43">
        <v>15745</v>
      </c>
      <c r="D12" s="44">
        <v>946</v>
      </c>
      <c r="E12" s="44">
        <v>8102</v>
      </c>
      <c r="F12" s="44">
        <f t="shared" si="0"/>
        <v>23847</v>
      </c>
      <c r="G12" s="45">
        <f t="shared" si="1"/>
        <v>0.339749234704575</v>
      </c>
      <c r="H12" s="31"/>
    </row>
    <row r="13" spans="1:8" ht="15" customHeight="1">
      <c r="A13" s="32">
        <f t="shared" si="2"/>
        <v>6</v>
      </c>
      <c r="B13" s="33" t="s">
        <v>14</v>
      </c>
      <c r="C13" s="34">
        <v>15211</v>
      </c>
      <c r="D13" s="46">
        <v>236</v>
      </c>
      <c r="E13" s="46">
        <v>10838</v>
      </c>
      <c r="F13" s="46">
        <f t="shared" si="0"/>
        <v>26049</v>
      </c>
      <c r="G13" s="47">
        <f t="shared" si="1"/>
        <v>0.4160620369304004</v>
      </c>
      <c r="H13" s="31"/>
    </row>
    <row r="14" spans="1:8" ht="15" customHeight="1">
      <c r="A14" s="26">
        <f t="shared" si="2"/>
        <v>7</v>
      </c>
      <c r="B14" s="37" t="s">
        <v>15</v>
      </c>
      <c r="C14" s="38">
        <v>20717</v>
      </c>
      <c r="D14" s="39">
        <v>509</v>
      </c>
      <c r="E14" s="39">
        <v>19470</v>
      </c>
      <c r="F14" s="39">
        <f t="shared" si="0"/>
        <v>40187</v>
      </c>
      <c r="G14" s="40">
        <f t="shared" si="1"/>
        <v>0.48448503247318786</v>
      </c>
      <c r="H14" s="31"/>
    </row>
    <row r="15" spans="1:8" ht="15" customHeight="1">
      <c r="A15" s="32">
        <f t="shared" si="2"/>
        <v>8</v>
      </c>
      <c r="B15" s="33" t="s">
        <v>16</v>
      </c>
      <c r="C15" s="34">
        <v>25353</v>
      </c>
      <c r="D15" s="35">
        <v>712</v>
      </c>
      <c r="E15" s="35">
        <v>21996</v>
      </c>
      <c r="F15" s="35">
        <f t="shared" si="0"/>
        <v>47349</v>
      </c>
      <c r="G15" s="36">
        <f t="shared" si="1"/>
        <v>0.4645504656909333</v>
      </c>
      <c r="H15" s="31"/>
    </row>
    <row r="16" spans="1:8" ht="15" customHeight="1">
      <c r="A16" s="26">
        <f t="shared" si="2"/>
        <v>9</v>
      </c>
      <c r="B16" s="37" t="s">
        <v>17</v>
      </c>
      <c r="C16" s="38">
        <v>19386</v>
      </c>
      <c r="D16" s="39">
        <v>454</v>
      </c>
      <c r="E16" s="39">
        <v>16784</v>
      </c>
      <c r="F16" s="39">
        <f t="shared" si="0"/>
        <v>36170</v>
      </c>
      <c r="G16" s="40">
        <f t="shared" si="1"/>
        <v>0.46403096488802875</v>
      </c>
      <c r="H16" s="31"/>
    </row>
    <row r="17" spans="1:8" ht="15" customHeight="1">
      <c r="A17" s="48">
        <f t="shared" si="2"/>
        <v>10</v>
      </c>
      <c r="B17" s="49" t="s">
        <v>18</v>
      </c>
      <c r="C17" s="50">
        <v>19767</v>
      </c>
      <c r="D17" s="51">
        <v>400</v>
      </c>
      <c r="E17" s="51">
        <v>20358</v>
      </c>
      <c r="F17" s="51">
        <f t="shared" si="0"/>
        <v>40125</v>
      </c>
      <c r="G17" s="52">
        <f t="shared" si="1"/>
        <v>0.5073644859813085</v>
      </c>
      <c r="H17" s="31"/>
    </row>
    <row r="18" spans="1:8" ht="15" customHeight="1">
      <c r="A18" s="26">
        <f t="shared" si="2"/>
        <v>11</v>
      </c>
      <c r="B18" s="27" t="s">
        <v>19</v>
      </c>
      <c r="C18" s="38">
        <v>46382</v>
      </c>
      <c r="D18" s="29">
        <v>1141</v>
      </c>
      <c r="E18" s="29">
        <v>46895</v>
      </c>
      <c r="F18" s="29">
        <f t="shared" si="0"/>
        <v>93277</v>
      </c>
      <c r="G18" s="30">
        <f t="shared" si="1"/>
        <v>0.5027498740311116</v>
      </c>
      <c r="H18" s="31"/>
    </row>
    <row r="19" spans="1:8" ht="15" customHeight="1">
      <c r="A19" s="32">
        <f t="shared" si="2"/>
        <v>12</v>
      </c>
      <c r="B19" s="33" t="s">
        <v>20</v>
      </c>
      <c r="C19" s="34">
        <v>43794</v>
      </c>
      <c r="D19" s="35">
        <v>1241</v>
      </c>
      <c r="E19" s="35">
        <v>35108</v>
      </c>
      <c r="F19" s="35">
        <f t="shared" si="0"/>
        <v>78902</v>
      </c>
      <c r="G19" s="36">
        <f t="shared" si="1"/>
        <v>0.4449570353096246</v>
      </c>
      <c r="H19" s="31"/>
    </row>
    <row r="20" spans="1:8" ht="15" customHeight="1">
      <c r="A20" s="26">
        <f t="shared" si="2"/>
        <v>13</v>
      </c>
      <c r="B20" s="37" t="s">
        <v>21</v>
      </c>
      <c r="C20" s="38">
        <v>221175</v>
      </c>
      <c r="D20" s="39">
        <v>5450</v>
      </c>
      <c r="E20" s="39">
        <v>160540</v>
      </c>
      <c r="F20" s="39">
        <f t="shared" si="0"/>
        <v>381715</v>
      </c>
      <c r="G20" s="40">
        <f t="shared" si="1"/>
        <v>0.42057556030022397</v>
      </c>
      <c r="H20" s="31"/>
    </row>
    <row r="21" spans="1:8" ht="15" customHeight="1">
      <c r="A21" s="32">
        <f t="shared" si="2"/>
        <v>14</v>
      </c>
      <c r="B21" s="33" t="s">
        <v>22</v>
      </c>
      <c r="C21" s="34">
        <v>74761</v>
      </c>
      <c r="D21" s="35">
        <v>2274</v>
      </c>
      <c r="E21" s="35">
        <v>52838</v>
      </c>
      <c r="F21" s="35">
        <f t="shared" si="0"/>
        <v>127599</v>
      </c>
      <c r="G21" s="36">
        <f t="shared" si="1"/>
        <v>0.41409415434290237</v>
      </c>
      <c r="H21" s="31"/>
    </row>
    <row r="22" spans="1:8" ht="15" customHeight="1">
      <c r="A22" s="41">
        <f t="shared" si="2"/>
        <v>15</v>
      </c>
      <c r="B22" s="42" t="s">
        <v>23</v>
      </c>
      <c r="C22" s="43">
        <v>25275</v>
      </c>
      <c r="D22" s="44">
        <v>1131</v>
      </c>
      <c r="E22" s="44">
        <v>31357</v>
      </c>
      <c r="F22" s="44">
        <f t="shared" si="0"/>
        <v>56632</v>
      </c>
      <c r="G22" s="45">
        <f t="shared" si="1"/>
        <v>0.5536975561519989</v>
      </c>
      <c r="H22" s="31"/>
    </row>
    <row r="23" spans="1:8" ht="15" customHeight="1">
      <c r="A23" s="32">
        <f t="shared" si="2"/>
        <v>16</v>
      </c>
      <c r="B23" s="33" t="s">
        <v>24</v>
      </c>
      <c r="C23" s="34">
        <v>13149</v>
      </c>
      <c r="D23" s="46">
        <v>437</v>
      </c>
      <c r="E23" s="46">
        <v>12996</v>
      </c>
      <c r="F23" s="46">
        <f t="shared" si="0"/>
        <v>26145</v>
      </c>
      <c r="G23" s="47">
        <f t="shared" si="1"/>
        <v>0.49707401032702236</v>
      </c>
      <c r="H23" s="31"/>
    </row>
    <row r="24" spans="1:8" ht="15" customHeight="1">
      <c r="A24" s="26">
        <f t="shared" si="2"/>
        <v>17</v>
      </c>
      <c r="B24" s="37" t="s">
        <v>25</v>
      </c>
      <c r="C24" s="38">
        <v>14183</v>
      </c>
      <c r="D24" s="39">
        <v>311</v>
      </c>
      <c r="E24" s="39">
        <v>14013</v>
      </c>
      <c r="F24" s="39">
        <f t="shared" si="0"/>
        <v>28196</v>
      </c>
      <c r="G24" s="40">
        <f t="shared" si="1"/>
        <v>0.4969853879982976</v>
      </c>
      <c r="H24" s="31"/>
    </row>
    <row r="25" spans="1:8" ht="15" customHeight="1">
      <c r="A25" s="32">
        <f t="shared" si="2"/>
        <v>18</v>
      </c>
      <c r="B25" s="33" t="s">
        <v>26</v>
      </c>
      <c r="C25" s="34">
        <v>11348</v>
      </c>
      <c r="D25" s="35">
        <v>370</v>
      </c>
      <c r="E25" s="35">
        <v>9926</v>
      </c>
      <c r="F25" s="35">
        <f t="shared" si="0"/>
        <v>21274</v>
      </c>
      <c r="G25" s="36">
        <f t="shared" si="1"/>
        <v>0.4665789226285607</v>
      </c>
      <c r="H25" s="31"/>
    </row>
    <row r="26" spans="1:8" ht="15" customHeight="1">
      <c r="A26" s="26">
        <f t="shared" si="2"/>
        <v>19</v>
      </c>
      <c r="B26" s="37" t="s">
        <v>27</v>
      </c>
      <c r="C26" s="38">
        <v>9384</v>
      </c>
      <c r="D26" s="39">
        <v>241</v>
      </c>
      <c r="E26" s="39">
        <v>7786</v>
      </c>
      <c r="F26" s="39">
        <f t="shared" si="0"/>
        <v>17170</v>
      </c>
      <c r="G26" s="40">
        <f t="shared" si="1"/>
        <v>0.4534653465346535</v>
      </c>
      <c r="H26" s="31"/>
    </row>
    <row r="27" spans="1:8" ht="15" customHeight="1">
      <c r="A27" s="48">
        <f t="shared" si="2"/>
        <v>20</v>
      </c>
      <c r="B27" s="49" t="s">
        <v>28</v>
      </c>
      <c r="C27" s="50">
        <v>22105</v>
      </c>
      <c r="D27" s="51">
        <v>662</v>
      </c>
      <c r="E27" s="51">
        <v>27551</v>
      </c>
      <c r="F27" s="51">
        <f t="shared" si="0"/>
        <v>49656</v>
      </c>
      <c r="G27" s="52">
        <f t="shared" si="1"/>
        <v>0.5548372804897697</v>
      </c>
      <c r="H27" s="31"/>
    </row>
    <row r="28" spans="1:8" ht="15" customHeight="1">
      <c r="A28" s="26">
        <f t="shared" si="2"/>
        <v>21</v>
      </c>
      <c r="B28" s="27" t="s">
        <v>29</v>
      </c>
      <c r="C28" s="38">
        <v>21392</v>
      </c>
      <c r="D28" s="29">
        <v>466</v>
      </c>
      <c r="E28" s="29">
        <v>23728</v>
      </c>
      <c r="F28" s="29">
        <f t="shared" si="0"/>
        <v>45120</v>
      </c>
      <c r="G28" s="30">
        <f t="shared" si="1"/>
        <v>0.525886524822695</v>
      </c>
      <c r="H28" s="31"/>
    </row>
    <row r="29" spans="1:8" ht="15" customHeight="1">
      <c r="A29" s="32">
        <f t="shared" si="2"/>
        <v>22</v>
      </c>
      <c r="B29" s="33" t="s">
        <v>30</v>
      </c>
      <c r="C29" s="34">
        <v>42353</v>
      </c>
      <c r="D29" s="35">
        <v>991</v>
      </c>
      <c r="E29" s="35">
        <v>43311</v>
      </c>
      <c r="F29" s="35">
        <f t="shared" si="0"/>
        <v>85664</v>
      </c>
      <c r="G29" s="36">
        <f t="shared" si="1"/>
        <v>0.5055916137467314</v>
      </c>
      <c r="H29" s="31"/>
    </row>
    <row r="30" spans="1:8" ht="15" customHeight="1">
      <c r="A30" s="26">
        <f t="shared" si="2"/>
        <v>23</v>
      </c>
      <c r="B30" s="37" t="s">
        <v>31</v>
      </c>
      <c r="C30" s="38">
        <v>84568</v>
      </c>
      <c r="D30" s="39">
        <v>2085</v>
      </c>
      <c r="E30" s="39">
        <v>51712</v>
      </c>
      <c r="F30" s="39">
        <f t="shared" si="0"/>
        <v>136280</v>
      </c>
      <c r="G30" s="40">
        <f t="shared" si="1"/>
        <v>0.37945406515996477</v>
      </c>
      <c r="H30" s="31"/>
    </row>
    <row r="31" spans="1:8" ht="15" customHeight="1">
      <c r="A31" s="32">
        <f t="shared" si="2"/>
        <v>24</v>
      </c>
      <c r="B31" s="33" t="s">
        <v>32</v>
      </c>
      <c r="C31" s="34">
        <v>18605</v>
      </c>
      <c r="D31" s="35">
        <v>552</v>
      </c>
      <c r="E31" s="35">
        <v>18719</v>
      </c>
      <c r="F31" s="35">
        <f t="shared" si="0"/>
        <v>37324</v>
      </c>
      <c r="G31" s="36">
        <f t="shared" si="1"/>
        <v>0.5015271675061622</v>
      </c>
      <c r="H31" s="31"/>
    </row>
    <row r="32" spans="1:8" ht="15" customHeight="1">
      <c r="A32" s="41">
        <f t="shared" si="2"/>
        <v>25</v>
      </c>
      <c r="B32" s="42" t="s">
        <v>33</v>
      </c>
      <c r="C32" s="43">
        <v>13052</v>
      </c>
      <c r="D32" s="44">
        <v>398</v>
      </c>
      <c r="E32" s="44">
        <v>13503</v>
      </c>
      <c r="F32" s="44">
        <f t="shared" si="0"/>
        <v>26555</v>
      </c>
      <c r="G32" s="45">
        <f t="shared" si="1"/>
        <v>0.5084918094520806</v>
      </c>
      <c r="H32" s="31"/>
    </row>
    <row r="33" spans="1:8" ht="15" customHeight="1">
      <c r="A33" s="32">
        <f t="shared" si="2"/>
        <v>26</v>
      </c>
      <c r="B33" s="33" t="s">
        <v>34</v>
      </c>
      <c r="C33" s="34">
        <v>34504</v>
      </c>
      <c r="D33" s="46">
        <v>797</v>
      </c>
      <c r="E33" s="46">
        <v>20554</v>
      </c>
      <c r="F33" s="46">
        <f t="shared" si="0"/>
        <v>55058</v>
      </c>
      <c r="G33" s="47">
        <f t="shared" si="1"/>
        <v>0.3733154128373715</v>
      </c>
      <c r="H33" s="31"/>
    </row>
    <row r="34" spans="1:8" ht="15" customHeight="1">
      <c r="A34" s="26">
        <f t="shared" si="2"/>
        <v>27</v>
      </c>
      <c r="B34" s="37" t="s">
        <v>35</v>
      </c>
      <c r="C34" s="38">
        <v>127388</v>
      </c>
      <c r="D34" s="39">
        <v>2170</v>
      </c>
      <c r="E34" s="39">
        <v>73781</v>
      </c>
      <c r="F34" s="39">
        <f t="shared" si="0"/>
        <v>201169</v>
      </c>
      <c r="G34" s="40">
        <f t="shared" si="1"/>
        <v>0.36676128031654975</v>
      </c>
      <c r="H34" s="31"/>
    </row>
    <row r="35" spans="1:8" ht="15" customHeight="1">
      <c r="A35" s="32">
        <f t="shared" si="2"/>
        <v>28</v>
      </c>
      <c r="B35" s="33" t="s">
        <v>36</v>
      </c>
      <c r="C35" s="34">
        <v>60291</v>
      </c>
      <c r="D35" s="35">
        <v>1228</v>
      </c>
      <c r="E35" s="35">
        <v>36528</v>
      </c>
      <c r="F35" s="35">
        <f t="shared" si="0"/>
        <v>96819</v>
      </c>
      <c r="G35" s="36">
        <f t="shared" si="1"/>
        <v>0.377281318749419</v>
      </c>
      <c r="H35" s="31"/>
    </row>
    <row r="36" spans="1:8" ht="15" customHeight="1">
      <c r="A36" s="26">
        <f t="shared" si="2"/>
        <v>29</v>
      </c>
      <c r="B36" s="37" t="s">
        <v>37</v>
      </c>
      <c r="C36" s="38">
        <v>12555</v>
      </c>
      <c r="D36" s="39">
        <v>427</v>
      </c>
      <c r="E36" s="39">
        <v>11081</v>
      </c>
      <c r="F36" s="39">
        <f t="shared" si="0"/>
        <v>23636</v>
      </c>
      <c r="G36" s="40">
        <f t="shared" si="1"/>
        <v>0.4688187510577086</v>
      </c>
      <c r="H36" s="31"/>
    </row>
    <row r="37" spans="1:8" ht="15" customHeight="1">
      <c r="A37" s="48">
        <f t="shared" si="2"/>
        <v>30</v>
      </c>
      <c r="B37" s="49" t="s">
        <v>38</v>
      </c>
      <c r="C37" s="50">
        <v>12487</v>
      </c>
      <c r="D37" s="51">
        <v>466</v>
      </c>
      <c r="E37" s="51">
        <v>13719</v>
      </c>
      <c r="F37" s="51">
        <f t="shared" si="0"/>
        <v>26206</v>
      </c>
      <c r="G37" s="52">
        <f t="shared" si="1"/>
        <v>0.5235060673128291</v>
      </c>
      <c r="H37" s="31"/>
    </row>
    <row r="38" spans="1:8" ht="15" customHeight="1">
      <c r="A38" s="26">
        <f t="shared" si="2"/>
        <v>31</v>
      </c>
      <c r="B38" s="27" t="s">
        <v>39</v>
      </c>
      <c r="C38" s="38">
        <v>7099</v>
      </c>
      <c r="D38" s="29">
        <v>164</v>
      </c>
      <c r="E38" s="29">
        <v>5935</v>
      </c>
      <c r="F38" s="29">
        <f t="shared" si="0"/>
        <v>13034</v>
      </c>
      <c r="G38" s="30">
        <f t="shared" si="1"/>
        <v>0.45534755255485654</v>
      </c>
      <c r="H38" s="31"/>
    </row>
    <row r="39" spans="1:8" ht="15" customHeight="1">
      <c r="A39" s="32">
        <f t="shared" si="2"/>
        <v>32</v>
      </c>
      <c r="B39" s="33" t="s">
        <v>40</v>
      </c>
      <c r="C39" s="34">
        <v>9880</v>
      </c>
      <c r="D39" s="35">
        <v>340</v>
      </c>
      <c r="E39" s="35">
        <v>8596</v>
      </c>
      <c r="F39" s="35">
        <f t="shared" si="0"/>
        <v>18476</v>
      </c>
      <c r="G39" s="36">
        <f t="shared" si="1"/>
        <v>0.4652522190950422</v>
      </c>
      <c r="H39" s="31"/>
    </row>
    <row r="40" spans="1:8" ht="15" customHeight="1">
      <c r="A40" s="26">
        <f t="shared" si="2"/>
        <v>33</v>
      </c>
      <c r="B40" s="37" t="s">
        <v>41</v>
      </c>
      <c r="C40" s="38">
        <v>22494</v>
      </c>
      <c r="D40" s="39">
        <v>400</v>
      </c>
      <c r="E40" s="39">
        <v>19519</v>
      </c>
      <c r="F40" s="39">
        <f t="shared" si="0"/>
        <v>42013</v>
      </c>
      <c r="G40" s="40">
        <f t="shared" si="1"/>
        <v>0.4645942922428772</v>
      </c>
      <c r="H40" s="31"/>
    </row>
    <row r="41" spans="1:8" ht="15" customHeight="1">
      <c r="A41" s="32">
        <f t="shared" si="2"/>
        <v>34</v>
      </c>
      <c r="B41" s="33" t="s">
        <v>42</v>
      </c>
      <c r="C41" s="34">
        <v>35094</v>
      </c>
      <c r="D41" s="35">
        <v>829</v>
      </c>
      <c r="E41" s="35">
        <v>28705</v>
      </c>
      <c r="F41" s="35">
        <f t="shared" si="0"/>
        <v>63799</v>
      </c>
      <c r="G41" s="36">
        <f t="shared" si="1"/>
        <v>0.4499286822677471</v>
      </c>
      <c r="H41" s="31"/>
    </row>
    <row r="42" spans="1:8" ht="15" customHeight="1">
      <c r="A42" s="41">
        <f t="shared" si="2"/>
        <v>35</v>
      </c>
      <c r="B42" s="42" t="s">
        <v>43</v>
      </c>
      <c r="C42" s="43">
        <v>16055</v>
      </c>
      <c r="D42" s="44">
        <v>486</v>
      </c>
      <c r="E42" s="44">
        <v>15737</v>
      </c>
      <c r="F42" s="44">
        <f t="shared" si="0"/>
        <v>31792</v>
      </c>
      <c r="G42" s="45">
        <f t="shared" si="1"/>
        <v>0.49499874182184195</v>
      </c>
      <c r="H42" s="31"/>
    </row>
    <row r="43" spans="1:8" ht="15" customHeight="1">
      <c r="A43" s="32">
        <f t="shared" si="2"/>
        <v>36</v>
      </c>
      <c r="B43" s="33" t="s">
        <v>44</v>
      </c>
      <c r="C43" s="34">
        <v>9785</v>
      </c>
      <c r="D43" s="46">
        <v>251</v>
      </c>
      <c r="E43" s="46">
        <v>8237</v>
      </c>
      <c r="F43" s="46">
        <f t="shared" si="0"/>
        <v>18022</v>
      </c>
      <c r="G43" s="47">
        <f t="shared" si="1"/>
        <v>0.45705249139940074</v>
      </c>
      <c r="H43" s="31"/>
    </row>
    <row r="44" spans="1:8" ht="15" customHeight="1">
      <c r="A44" s="26">
        <f t="shared" si="2"/>
        <v>37</v>
      </c>
      <c r="B44" s="37" t="s">
        <v>45</v>
      </c>
      <c r="C44" s="38">
        <v>11101</v>
      </c>
      <c r="D44" s="39">
        <v>239</v>
      </c>
      <c r="E44" s="39">
        <v>11089</v>
      </c>
      <c r="F44" s="39">
        <f t="shared" si="0"/>
        <v>22190</v>
      </c>
      <c r="G44" s="40">
        <f t="shared" si="1"/>
        <v>0.4997296079315007</v>
      </c>
      <c r="H44" s="31"/>
    </row>
    <row r="45" spans="1:8" ht="15" customHeight="1">
      <c r="A45" s="32">
        <f t="shared" si="2"/>
        <v>38</v>
      </c>
      <c r="B45" s="33" t="s">
        <v>46</v>
      </c>
      <c r="C45" s="34">
        <v>17899</v>
      </c>
      <c r="D45" s="35">
        <v>476</v>
      </c>
      <c r="E45" s="35">
        <v>15285</v>
      </c>
      <c r="F45" s="35">
        <f t="shared" si="0"/>
        <v>33184</v>
      </c>
      <c r="G45" s="36">
        <f t="shared" si="1"/>
        <v>0.4606135486981678</v>
      </c>
      <c r="H45" s="31"/>
    </row>
    <row r="46" spans="1:8" ht="15" customHeight="1">
      <c r="A46" s="26">
        <f t="shared" si="2"/>
        <v>39</v>
      </c>
      <c r="B46" s="37" t="s">
        <v>47</v>
      </c>
      <c r="C46" s="38">
        <v>10866</v>
      </c>
      <c r="D46" s="39">
        <v>361</v>
      </c>
      <c r="E46" s="39">
        <v>7342</v>
      </c>
      <c r="F46" s="39">
        <f t="shared" si="0"/>
        <v>18208</v>
      </c>
      <c r="G46" s="40">
        <f t="shared" si="1"/>
        <v>0.40322934973637964</v>
      </c>
      <c r="H46" s="31"/>
    </row>
    <row r="47" spans="1:8" ht="15" customHeight="1">
      <c r="A47" s="48">
        <f t="shared" si="2"/>
        <v>40</v>
      </c>
      <c r="B47" s="49" t="s">
        <v>48</v>
      </c>
      <c r="C47" s="50">
        <v>63429</v>
      </c>
      <c r="D47" s="51">
        <v>1383</v>
      </c>
      <c r="E47" s="51">
        <v>39503</v>
      </c>
      <c r="F47" s="51">
        <f t="shared" si="0"/>
        <v>102932</v>
      </c>
      <c r="G47" s="52">
        <f t="shared" si="1"/>
        <v>0.38377763960673067</v>
      </c>
      <c r="H47" s="31"/>
    </row>
    <row r="48" spans="1:8" ht="15" customHeight="1">
      <c r="A48" s="26">
        <f t="shared" si="2"/>
        <v>41</v>
      </c>
      <c r="B48" s="27" t="s">
        <v>49</v>
      </c>
      <c r="C48" s="38">
        <v>10377</v>
      </c>
      <c r="D48" s="29">
        <v>317</v>
      </c>
      <c r="E48" s="29">
        <v>6636</v>
      </c>
      <c r="F48" s="29">
        <f t="shared" si="0"/>
        <v>17013</v>
      </c>
      <c r="G48" s="30">
        <f t="shared" si="1"/>
        <v>0.3900546640804091</v>
      </c>
      <c r="H48" s="31"/>
    </row>
    <row r="49" spans="1:8" ht="15" customHeight="1">
      <c r="A49" s="32">
        <f t="shared" si="2"/>
        <v>42</v>
      </c>
      <c r="B49" s="33" t="s">
        <v>50</v>
      </c>
      <c r="C49" s="34">
        <v>19273</v>
      </c>
      <c r="D49" s="35">
        <v>416</v>
      </c>
      <c r="E49" s="35">
        <v>10640</v>
      </c>
      <c r="F49" s="35">
        <f t="shared" si="0"/>
        <v>29913</v>
      </c>
      <c r="G49" s="36">
        <f t="shared" si="1"/>
        <v>0.3556981914217899</v>
      </c>
      <c r="H49" s="31"/>
    </row>
    <row r="50" spans="1:8" ht="15" customHeight="1">
      <c r="A50" s="26">
        <f t="shared" si="2"/>
        <v>43</v>
      </c>
      <c r="B50" s="37" t="s">
        <v>51</v>
      </c>
      <c r="C50" s="38">
        <v>22652</v>
      </c>
      <c r="D50" s="39">
        <v>459</v>
      </c>
      <c r="E50" s="39">
        <v>14605</v>
      </c>
      <c r="F50" s="39">
        <f t="shared" si="0"/>
        <v>37257</v>
      </c>
      <c r="G50" s="40">
        <f t="shared" si="1"/>
        <v>0.3920068711919908</v>
      </c>
      <c r="H50" s="31"/>
    </row>
    <row r="51" spans="1:8" ht="15" customHeight="1">
      <c r="A51" s="32">
        <f t="shared" si="2"/>
        <v>44</v>
      </c>
      <c r="B51" s="33" t="s">
        <v>52</v>
      </c>
      <c r="C51" s="34">
        <v>14750</v>
      </c>
      <c r="D51" s="35">
        <v>286</v>
      </c>
      <c r="E51" s="35">
        <v>10840</v>
      </c>
      <c r="F51" s="35">
        <f t="shared" si="0"/>
        <v>25590</v>
      </c>
      <c r="G51" s="36">
        <f t="shared" si="1"/>
        <v>0.42360296991012114</v>
      </c>
      <c r="H51" s="31"/>
    </row>
    <row r="52" spans="1:8" ht="15" customHeight="1">
      <c r="A52" s="41">
        <f t="shared" si="2"/>
        <v>45</v>
      </c>
      <c r="B52" s="42" t="s">
        <v>53</v>
      </c>
      <c r="C52" s="43">
        <v>13931</v>
      </c>
      <c r="D52" s="44">
        <v>347</v>
      </c>
      <c r="E52" s="44">
        <v>10825</v>
      </c>
      <c r="F52" s="44">
        <f t="shared" si="0"/>
        <v>24756</v>
      </c>
      <c r="G52" s="45">
        <f t="shared" si="1"/>
        <v>0.43726773307481015</v>
      </c>
      <c r="H52" s="53"/>
    </row>
    <row r="53" spans="1:8" ht="15" customHeight="1">
      <c r="A53" s="54">
        <f t="shared" si="2"/>
        <v>46</v>
      </c>
      <c r="B53" s="33" t="s">
        <v>54</v>
      </c>
      <c r="C53" s="34">
        <v>23193</v>
      </c>
      <c r="D53" s="46">
        <v>408</v>
      </c>
      <c r="E53" s="46">
        <v>11735</v>
      </c>
      <c r="F53" s="46">
        <f t="shared" si="0"/>
        <v>34928</v>
      </c>
      <c r="G53" s="47">
        <f t="shared" si="1"/>
        <v>0.33597686669720567</v>
      </c>
      <c r="H53" s="53"/>
    </row>
    <row r="54" spans="1:8" ht="15" customHeight="1" thickBot="1">
      <c r="A54" s="55">
        <f t="shared" si="2"/>
        <v>47</v>
      </c>
      <c r="B54" s="56" t="s">
        <v>55</v>
      </c>
      <c r="C54" s="57">
        <v>15859</v>
      </c>
      <c r="D54" s="58">
        <v>1006</v>
      </c>
      <c r="E54" s="58">
        <v>10442</v>
      </c>
      <c r="F54" s="58">
        <f t="shared" si="0"/>
        <v>26301</v>
      </c>
      <c r="G54" s="40">
        <f t="shared" si="1"/>
        <v>0.3970191247481084</v>
      </c>
      <c r="H54" s="53"/>
    </row>
    <row r="55" spans="1:8" ht="15" customHeight="1" thickBot="1" thickTop="1">
      <c r="A55" s="59" t="s">
        <v>56</v>
      </c>
      <c r="B55" s="60"/>
      <c r="C55" s="61">
        <f>SUM(C8:C54)</f>
        <v>1480156</v>
      </c>
      <c r="D55" s="62">
        <f>SUM(D8:D54)</f>
        <v>38411</v>
      </c>
      <c r="E55" s="62">
        <f>SUM(E8:E54)</f>
        <v>1141187</v>
      </c>
      <c r="F55" s="62">
        <f>SUM(F8:F54)</f>
        <v>2621343</v>
      </c>
      <c r="G55" s="63">
        <f t="shared" si="1"/>
        <v>0.43534440170553795</v>
      </c>
      <c r="H55" s="53"/>
    </row>
    <row r="56" spans="1:8" ht="72" customHeight="1">
      <c r="A56" s="64" t="s">
        <v>57</v>
      </c>
      <c r="B56" s="65"/>
      <c r="C56" s="65"/>
      <c r="D56" s="65"/>
      <c r="E56" s="65"/>
      <c r="F56" s="65"/>
      <c r="G56" s="65"/>
      <c r="H56" s="66"/>
    </row>
    <row r="57" spans="1:6" s="7" customFormat="1" ht="4.5" customHeight="1">
      <c r="A57" s="67"/>
      <c r="B57" s="68"/>
      <c r="C57" s="69"/>
      <c r="D57" s="69"/>
      <c r="E57" s="69"/>
      <c r="F57" s="69"/>
    </row>
    <row r="58" spans="3:6" ht="13.5" hidden="1">
      <c r="C58" s="68"/>
      <c r="D58" s="68"/>
      <c r="E58" s="68"/>
      <c r="F58" s="68"/>
    </row>
    <row r="59" ht="13.5"/>
    <row r="60" ht="13.5"/>
    <row r="61" ht="13.5"/>
  </sheetData>
  <sheetProtection/>
  <mergeCells count="4">
    <mergeCell ref="A1:I1"/>
    <mergeCell ref="C4:F4"/>
    <mergeCell ref="A55:B55"/>
    <mergeCell ref="A56:G56"/>
  </mergeCells>
  <printOptions horizontalCentered="1"/>
  <pageMargins left="0.5905511811023623" right="0.1968503937007874" top="0.29" bottom="0.3937007874015748" header="0.16" footer="0.196850393700787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2011-10-07T04:00:32Z</dcterms:created>
  <dcterms:modified xsi:type="dcterms:W3CDTF">2011-10-07T04:00:53Z</dcterms:modified>
  <cp:category/>
  <cp:version/>
  <cp:contentType/>
  <cp:contentStatus/>
</cp:coreProperties>
</file>