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8490" activeTab="0"/>
  </bookViews>
  <sheets>
    <sheet name="（２）" sheetId="1" r:id="rId1"/>
  </sheets>
  <definedNames/>
  <calcPr fullCalcOnLoad="1"/>
</workbook>
</file>

<file path=xl/sharedStrings.xml><?xml version="1.0" encoding="utf-8"?>
<sst xmlns="http://schemas.openxmlformats.org/spreadsheetml/2006/main" count="58" uniqueCount="58">
  <si>
    <t>Ⅱ－(2)　都道府県別労災保険適用状況</t>
  </si>
  <si>
    <t>平成20年度末</t>
  </si>
  <si>
    <t>適 用 事 業 場 数</t>
  </si>
  <si>
    <t>委　託　率</t>
  </si>
  <si>
    <t>個　別</t>
  </si>
  <si>
    <t>委　託</t>
  </si>
  <si>
    <t>合　計</t>
  </si>
  <si>
    <t>うち有期</t>
  </si>
  <si>
    <t>委託÷合計</t>
  </si>
  <si>
    <t>北海道</t>
  </si>
  <si>
    <t>青　森</t>
  </si>
  <si>
    <t>岩　手</t>
  </si>
  <si>
    <t>宮　城</t>
  </si>
  <si>
    <t>秋　田</t>
  </si>
  <si>
    <t>山　形</t>
  </si>
  <si>
    <t>福　島</t>
  </si>
  <si>
    <t>茨　城</t>
  </si>
  <si>
    <t>栃　木</t>
  </si>
  <si>
    <t>群　馬</t>
  </si>
  <si>
    <t>埼　玉</t>
  </si>
  <si>
    <t>千　葉</t>
  </si>
  <si>
    <t>東　京</t>
  </si>
  <si>
    <t>神奈川</t>
  </si>
  <si>
    <t>新　潟</t>
  </si>
  <si>
    <t>富　山</t>
  </si>
  <si>
    <t>石　川</t>
  </si>
  <si>
    <t>福　井</t>
  </si>
  <si>
    <t>山　梨</t>
  </si>
  <si>
    <t>長　野</t>
  </si>
  <si>
    <t>岐　阜</t>
  </si>
  <si>
    <t>静　岡</t>
  </si>
  <si>
    <t>愛　知</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</si>
  <si>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</si>
  <si>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</si>
  <si>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</si>
  <si>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</si>
  <si>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</si>
  <si>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</si>
  <si>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</si>
  <si>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</si>
  <si>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</si>
  <si>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</si>
  <si>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</si>
  <si>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</si>
  <si>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</si>
  <si>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</si>
  <si>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</si>
  <si>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</si>
  <si>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</si>
  <si>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</si>
  <si>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</si>
  <si>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</si>
  <si>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</si>
  <si>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</si>
  <si>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</si>
  <si>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</si>
  <si>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合　計</t>
  </si>
  <si>
    <t>（注1）「個別」とは、労働保険適用事業のうち、労働保険事務の処理を労働保険事務組合に委託していない事業のこと。
(注2）「有期」とは、労働保険適用事業のうち、あらかじめ事業の期間が予定されている事業のこと。
(注3）「委託」とは、労働保険適用事業のうち、労働保険事務の処理を労働保険事務組合に委託している事業のこと。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</si>
</sst>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s>
  <fonts count="56">
    <font>
      <sz val="11"/>
      <name val="明朝"/>
      <family val="1"/>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ゴシック"/>
      <family val="3"/>
    </font>
    <font>
      <sz val="6"/>
      <name val="明朝"/>
      <family val="1"/>
    </font>
    <font>
      <sz val="6"/>
      <name val="ＭＳ Ｐ明朝"/>
      <family val="1"/>
    </font>
    <font>
      <b/>
      <sz val="14"/>
      <name val="明朝"/>
      <family val="1"/>
    </font>
    <font>
      <b/>
      <sz val="14"/>
      <name val="ＭＳ ゴシック"/>
      <family val="3"/>
    </font>
    <font>
      <sz val="11"/>
      <name val="ＭＳ Ｐゴシック"/>
      <family val="3"/>
    </font>
    <font>
      <sz val="9"/>
      <name val="ＭＳ ゴシック"/>
      <family val="3"/>
    </font>
    <font>
      <b/>
      <sz val="9"/>
      <name val="ＭＳ ゴシック"/>
      <family val="3"/>
    </font>
    <font>
      <b/>
      <sz val="8"/>
      <name val="ＭＳ ゴシック"/>
      <family val="3"/>
    </font>
    <font>
      <sz val="9"/>
      <color indexed="8"/>
      <name val="ｺﾞｼｯｸ"/>
      <family val="3"/>
    </font>
    <font>
      <sz val="9"/>
      <color indexed="8"/>
      <name val="ＭＳ 明朝"/>
      <family val="1"/>
    </font>
    <font>
      <sz val="9"/>
      <color indexed="8"/>
      <name val="明朝"/>
      <family val="1"/>
    </font>
    <font>
      <sz val="9"/>
      <name val="明朝"/>
      <family val="1"/>
    </font>
    <font>
      <sz val="9"/>
      <name val="ＭＳ Ｐゴシック"/>
      <family val="3"/>
    </font>
    <font>
      <sz val="11"/>
      <name val="ＭＳ 明朝"/>
      <family val="1"/>
    </font>
    <font>
      <sz val="11"/>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9"/>
      <color theme="1"/>
      <name val="ｺﾞｼｯｸ"/>
      <family val="3"/>
    </font>
    <font>
      <sz val="9"/>
      <color theme="1"/>
      <name val="ＭＳ 明朝"/>
      <family val="1"/>
    </font>
    <font>
      <sz val="9"/>
      <color theme="1"/>
      <name val="明朝"/>
      <family val="1"/>
    </font>
    <font>
      <sz val="9"/>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medium"/>
      <right/>
      <top style="medium"/>
      <bottom/>
    </border>
    <border>
      <left/>
      <right/>
      <top style="medium"/>
      <botto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medium"/>
      <right/>
      <top/>
      <bottom/>
    </border>
    <border>
      <left style="thin"/>
      <right/>
      <top/>
      <bottom/>
    </border>
    <border>
      <left/>
      <right style="thin">
        <color indexed="55"/>
      </right>
      <top/>
      <bottom style="thin"/>
    </border>
    <border>
      <left style="thin"/>
      <right style="thin">
        <color indexed="55"/>
      </right>
      <top/>
      <bottom/>
    </border>
    <border>
      <left style="thin"/>
      <right style="medium"/>
      <top/>
      <bottom/>
    </border>
    <border>
      <left style="medium"/>
      <right/>
      <top/>
      <bottom style="thin"/>
    </border>
    <border>
      <left/>
      <right/>
      <top/>
      <bottom style="thin"/>
    </border>
    <border>
      <left style="thin"/>
      <right style="thin">
        <color indexed="55"/>
      </right>
      <top/>
      <bottom style="thin"/>
    </border>
    <border>
      <left style="thin"/>
      <right style="medium"/>
      <top/>
      <bottom style="thin"/>
    </border>
    <border>
      <left style="medium"/>
      <right style="thin">
        <color indexed="55"/>
      </right>
      <top/>
      <bottom style="dotted"/>
    </border>
    <border>
      <left/>
      <right/>
      <top style="thin"/>
      <bottom style="dotted"/>
    </border>
    <border>
      <left style="thin"/>
      <right style="thin"/>
      <top style="thin"/>
      <bottom style="dotted"/>
    </border>
    <border>
      <left style="thin"/>
      <right style="medium"/>
      <top style="thin"/>
      <bottom style="dotted"/>
    </border>
    <border>
      <left/>
      <right/>
      <top/>
      <bottom style="dotted"/>
    </border>
    <border>
      <left style="thin"/>
      <right style="thin"/>
      <top/>
      <bottom style="dotted"/>
    </border>
    <border>
      <left style="thin"/>
      <right style="thin"/>
      <top style="dotted"/>
      <bottom style="dotted"/>
    </border>
    <border>
      <left style="thin"/>
      <right style="medium"/>
      <top style="dotted"/>
      <bottom style="dotted"/>
    </border>
    <border>
      <left style="medium"/>
      <right style="thin">
        <color indexed="55"/>
      </right>
      <top style="dotted"/>
      <bottom style="thin"/>
    </border>
    <border>
      <left/>
      <right/>
      <top style="dotted"/>
      <bottom style="thin"/>
    </border>
    <border>
      <left style="thin"/>
      <right style="thin"/>
      <top style="dotted"/>
      <bottom style="thin"/>
    </border>
    <border>
      <left style="thin"/>
      <right style="medium"/>
      <top style="dotted"/>
      <bottom style="thin"/>
    </border>
    <border>
      <left style="thin"/>
      <right style="medium"/>
      <top/>
      <bottom style="dotted"/>
    </border>
    <border>
      <left style="medium"/>
      <right style="thin">
        <color indexed="55"/>
      </right>
      <top style="thin"/>
      <bottom style="dotted"/>
    </border>
    <border>
      <left style="medium"/>
      <right/>
      <top/>
      <bottom style="double"/>
    </border>
    <border>
      <left style="thin">
        <color theme="0" tint="-0.3499799966812134"/>
      </left>
      <right style="thin"/>
      <top style="dotted"/>
      <bottom style="double"/>
    </border>
    <border>
      <left style="thin"/>
      <right style="thin"/>
      <top>
        <color indexed="63"/>
      </top>
      <bottom style="double"/>
    </border>
    <border>
      <left style="thin"/>
      <right style="thin"/>
      <top style="dotted"/>
      <bottom/>
    </border>
    <border>
      <left style="medium"/>
      <right/>
      <top style="double"/>
      <bottom style="medium"/>
    </border>
    <border>
      <left/>
      <right/>
      <top style="double"/>
      <bottom style="medium"/>
    </border>
    <border>
      <left style="thin"/>
      <right style="thin"/>
      <top style="double"/>
      <bottom style="medium"/>
    </border>
    <border>
      <left style="thin"/>
      <right style="medium"/>
      <top style="double"/>
      <bottom style="medium"/>
    </border>
  </borders>
  <cellStyleXfs count="66">
    <xf numFmtId="0"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4"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34" fillId="0" borderId="0" applyFont="0" applyFill="0" applyBorder="0" applyAlignment="0" applyProtection="0"/>
    <xf numFmtId="40" fontId="34" fillId="0" borderId="0" applyFont="0" applyFill="0" applyBorder="0" applyAlignment="0" applyProtection="0"/>
    <xf numFmtId="38" fontId="0" fillId="0" borderId="0" applyFont="0" applyFill="0" applyBorder="0" applyAlignment="0" applyProtection="0"/>
    <xf numFmtId="38" fontId="23" fillId="0" borderId="0" applyFont="0" applyFill="0" applyBorder="0" applyAlignment="0" applyProtection="0"/>
    <xf numFmtId="38" fontId="32"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34" fillId="0" borderId="0" applyFont="0" applyFill="0" applyBorder="0" applyAlignment="0" applyProtection="0"/>
    <xf numFmtId="8" fontId="34" fillId="0" borderId="0" applyFont="0" applyFill="0" applyBorder="0" applyAlignment="0" applyProtection="0"/>
    <xf numFmtId="0" fontId="49" fillId="31" borderId="4" applyNumberFormat="0" applyAlignment="0" applyProtection="0"/>
    <xf numFmtId="0" fontId="23" fillId="0" borderId="0">
      <alignment/>
      <protection/>
    </xf>
    <xf numFmtId="0" fontId="32" fillId="0" borderId="0">
      <alignment/>
      <protection/>
    </xf>
    <xf numFmtId="0" fontId="50" fillId="32" borderId="0" applyNumberFormat="0" applyBorder="0" applyAlignment="0" applyProtection="0"/>
  </cellStyleXfs>
  <cellXfs count="71">
    <xf numFmtId="0" fontId="0" fillId="0" borderId="0" xfId="0" applyAlignment="1">
      <alignment/>
    </xf>
    <xf numFmtId="3" fontId="18" fillId="0" borderId="0" xfId="0" applyNumberFormat="1" applyFont="1" applyFill="1" applyBorder="1" applyAlignment="1">
      <alignment horizontal="left"/>
    </xf>
    <xf numFmtId="0" fontId="21" fillId="0" borderId="0" xfId="0" applyFont="1" applyFill="1" applyAlignment="1">
      <alignment/>
    </xf>
    <xf numFmtId="3" fontId="22" fillId="0" borderId="0" xfId="0" applyNumberFormat="1" applyFont="1" applyFill="1" applyBorder="1" applyAlignment="1">
      <alignment horizontal="center"/>
    </xf>
    <xf numFmtId="3" fontId="51" fillId="0" borderId="0" xfId="0" applyNumberFormat="1" applyFont="1" applyFill="1" applyBorder="1" applyAlignment="1">
      <alignment/>
    </xf>
    <xf numFmtId="3" fontId="0" fillId="0" borderId="0" xfId="0" applyNumberFormat="1" applyFill="1" applyBorder="1" applyAlignment="1">
      <alignment/>
    </xf>
    <xf numFmtId="3" fontId="24" fillId="0" borderId="10" xfId="0" applyNumberFormat="1" applyFont="1" applyFill="1" applyBorder="1" applyAlignment="1">
      <alignment horizontal="right"/>
    </xf>
    <xf numFmtId="0" fontId="0" fillId="0" borderId="0" xfId="0" applyFill="1" applyBorder="1" applyAlignment="1">
      <alignment/>
    </xf>
    <xf numFmtId="3" fontId="0" fillId="0" borderId="11" xfId="0" applyNumberFormat="1" applyFill="1" applyBorder="1" applyAlignment="1">
      <alignment/>
    </xf>
    <xf numFmtId="3" fontId="0" fillId="0" borderId="12" xfId="0" applyNumberFormat="1" applyFill="1" applyBorder="1" applyAlignment="1">
      <alignment/>
    </xf>
    <xf numFmtId="0" fontId="25" fillId="0" borderId="13" xfId="0" applyFont="1" applyFill="1" applyBorder="1" applyAlignment="1">
      <alignment horizontal="center" vertical="center"/>
    </xf>
    <xf numFmtId="0" fontId="25" fillId="0" borderId="14" xfId="0" applyFont="1" applyFill="1" applyBorder="1" applyAlignment="1">
      <alignment horizontal="center" vertical="center"/>
    </xf>
    <xf numFmtId="0" fontId="25" fillId="0" borderId="15" xfId="0" applyFont="1" applyFill="1" applyBorder="1" applyAlignment="1">
      <alignment horizontal="center" vertical="center"/>
    </xf>
    <xf numFmtId="3" fontId="26" fillId="0" borderId="16" xfId="0" applyNumberFormat="1" applyFont="1" applyFill="1" applyBorder="1" applyAlignment="1">
      <alignment/>
    </xf>
    <xf numFmtId="0" fontId="0" fillId="0" borderId="0" xfId="0" applyFill="1" applyAlignment="1">
      <alignment/>
    </xf>
    <xf numFmtId="3" fontId="0" fillId="0" borderId="17" xfId="0" applyNumberFormat="1" applyFill="1" applyBorder="1" applyAlignment="1">
      <alignment/>
    </xf>
    <xf numFmtId="3" fontId="26" fillId="0" borderId="18" xfId="0" applyNumberFormat="1" applyFont="1" applyFill="1" applyBorder="1" applyAlignment="1">
      <alignment/>
    </xf>
    <xf numFmtId="3" fontId="26" fillId="0" borderId="19" xfId="0" applyNumberFormat="1" applyFont="1" applyFill="1" applyBorder="1" applyAlignment="1">
      <alignment/>
    </xf>
    <xf numFmtId="3" fontId="26" fillId="0" borderId="20" xfId="0" applyNumberFormat="1" applyFont="1" applyFill="1" applyBorder="1" applyAlignment="1">
      <alignment/>
    </xf>
    <xf numFmtId="3" fontId="26" fillId="0" borderId="21" xfId="0" applyNumberFormat="1" applyFont="1" applyFill="1" applyBorder="1" applyAlignment="1">
      <alignment horizontal="centerContinuous"/>
    </xf>
    <xf numFmtId="3" fontId="26" fillId="0" borderId="20" xfId="0" applyNumberFormat="1" applyFont="1" applyFill="1" applyBorder="1" applyAlignment="1">
      <alignment horizontal="centerContinuous"/>
    </xf>
    <xf numFmtId="3" fontId="26" fillId="0" borderId="21" xfId="0" applyNumberFormat="1" applyFont="1" applyFill="1" applyBorder="1" applyAlignment="1">
      <alignment/>
    </xf>
    <xf numFmtId="3" fontId="0" fillId="0" borderId="22" xfId="0" applyNumberFormat="1" applyFill="1" applyBorder="1" applyAlignment="1">
      <alignment/>
    </xf>
    <xf numFmtId="3" fontId="0" fillId="0" borderId="23" xfId="0" applyNumberFormat="1" applyFill="1" applyBorder="1" applyAlignment="1">
      <alignment/>
    </xf>
    <xf numFmtId="3" fontId="26" fillId="0" borderId="24" xfId="0" applyNumberFormat="1" applyFont="1" applyFill="1" applyBorder="1" applyAlignment="1">
      <alignment vertical="center"/>
    </xf>
    <xf numFmtId="3" fontId="26" fillId="0" borderId="24" xfId="0" applyNumberFormat="1" applyFont="1" applyFill="1" applyBorder="1" applyAlignment="1">
      <alignment horizontal="centerContinuous"/>
    </xf>
    <xf numFmtId="3" fontId="26" fillId="0" borderId="25" xfId="0" applyNumberFormat="1" applyFont="1" applyFill="1" applyBorder="1" applyAlignment="1">
      <alignment horizontal="center" vertical="center"/>
    </xf>
    <xf numFmtId="3" fontId="52" fillId="33" borderId="26" xfId="0" applyNumberFormat="1" applyFont="1" applyFill="1" applyBorder="1" applyAlignment="1">
      <alignment horizontal="center" vertical="center"/>
    </xf>
    <xf numFmtId="3" fontId="52" fillId="33" borderId="27" xfId="0" applyNumberFormat="1" applyFont="1" applyFill="1" applyBorder="1" applyAlignment="1">
      <alignment horizontal="distributed" vertical="center"/>
    </xf>
    <xf numFmtId="3" fontId="53" fillId="33" borderId="28" xfId="0" applyNumberFormat="1" applyFont="1" applyFill="1" applyBorder="1" applyAlignment="1">
      <alignment horizontal="right" vertical="center"/>
    </xf>
    <xf numFmtId="176" fontId="54" fillId="33" borderId="28" xfId="0" applyNumberFormat="1" applyFont="1" applyFill="1" applyBorder="1" applyAlignment="1">
      <alignment vertical="center"/>
    </xf>
    <xf numFmtId="177" fontId="54" fillId="33" borderId="29" xfId="0" applyNumberFormat="1" applyFont="1" applyFill="1" applyBorder="1" applyAlignment="1">
      <alignment vertical="center"/>
    </xf>
    <xf numFmtId="1" fontId="30" fillId="0" borderId="0" xfId="42" applyNumberFormat="1" applyFont="1" applyFill="1" applyBorder="1" applyAlignment="1">
      <alignment/>
    </xf>
    <xf numFmtId="3" fontId="52" fillId="0" borderId="26" xfId="0" applyNumberFormat="1" applyFont="1" applyFill="1" applyBorder="1" applyAlignment="1">
      <alignment horizontal="center" vertical="center"/>
    </xf>
    <xf numFmtId="3" fontId="52" fillId="0" borderId="30" xfId="0" applyNumberFormat="1" applyFont="1" applyFill="1" applyBorder="1" applyAlignment="1">
      <alignment horizontal="distributed" vertical="center"/>
    </xf>
    <xf numFmtId="3" fontId="53" fillId="0" borderId="31" xfId="0" applyNumberFormat="1" applyFont="1" applyFill="1" applyBorder="1" applyAlignment="1">
      <alignment horizontal="right" vertical="center"/>
    </xf>
    <xf numFmtId="176" fontId="54" fillId="0" borderId="32" xfId="0" applyNumberFormat="1" applyFont="1" applyFill="1" applyBorder="1" applyAlignment="1">
      <alignment vertical="center"/>
    </xf>
    <xf numFmtId="177" fontId="54" fillId="0" borderId="33" xfId="0" applyNumberFormat="1" applyFont="1" applyFill="1" applyBorder="1" applyAlignment="1">
      <alignment vertical="center"/>
    </xf>
    <xf numFmtId="3" fontId="52" fillId="33" borderId="30" xfId="0" applyNumberFormat="1" applyFont="1" applyFill="1" applyBorder="1" applyAlignment="1">
      <alignment horizontal="distributed" vertical="center"/>
    </xf>
    <xf numFmtId="3" fontId="53" fillId="33" borderId="31" xfId="0" applyNumberFormat="1" applyFont="1" applyFill="1" applyBorder="1" applyAlignment="1">
      <alignment horizontal="right" vertical="center"/>
    </xf>
    <xf numFmtId="176" fontId="54" fillId="33" borderId="32" xfId="0" applyNumberFormat="1" applyFont="1" applyFill="1" applyBorder="1" applyAlignment="1">
      <alignment vertical="center"/>
    </xf>
    <xf numFmtId="177" fontId="54" fillId="33" borderId="33" xfId="0" applyNumberFormat="1" applyFont="1" applyFill="1" applyBorder="1" applyAlignment="1">
      <alignment vertical="center"/>
    </xf>
    <xf numFmtId="3" fontId="52" fillId="33" borderId="34" xfId="0" applyNumberFormat="1" applyFont="1" applyFill="1" applyBorder="1" applyAlignment="1">
      <alignment horizontal="center" vertical="center"/>
    </xf>
    <xf numFmtId="3" fontId="52" fillId="33" borderId="35" xfId="0" applyNumberFormat="1" applyFont="1" applyFill="1" applyBorder="1" applyAlignment="1">
      <alignment horizontal="distributed" vertical="center"/>
    </xf>
    <xf numFmtId="3" fontId="53" fillId="33" borderId="36" xfId="0" applyNumberFormat="1" applyFont="1" applyFill="1" applyBorder="1" applyAlignment="1">
      <alignment horizontal="right" vertical="center"/>
    </xf>
    <xf numFmtId="176" fontId="54" fillId="33" borderId="36" xfId="0" applyNumberFormat="1" applyFont="1" applyFill="1" applyBorder="1" applyAlignment="1">
      <alignment vertical="center"/>
    </xf>
    <xf numFmtId="177" fontId="54" fillId="33" borderId="37" xfId="0" applyNumberFormat="1" applyFont="1" applyFill="1" applyBorder="1" applyAlignment="1">
      <alignment vertical="center"/>
    </xf>
    <xf numFmtId="176" fontId="54" fillId="0" borderId="31" xfId="0" applyNumberFormat="1" applyFont="1" applyFill="1" applyBorder="1" applyAlignment="1">
      <alignment vertical="center"/>
    </xf>
    <xf numFmtId="177" fontId="54" fillId="0" borderId="38" xfId="0" applyNumberFormat="1" applyFont="1" applyFill="1" applyBorder="1" applyAlignment="1">
      <alignment vertical="center"/>
    </xf>
    <xf numFmtId="3" fontId="52" fillId="0" borderId="34" xfId="0" applyNumberFormat="1" applyFont="1" applyFill="1" applyBorder="1" applyAlignment="1">
      <alignment horizontal="center" vertical="center"/>
    </xf>
    <xf numFmtId="3" fontId="52" fillId="0" borderId="35" xfId="0" applyNumberFormat="1" applyFont="1" applyFill="1" applyBorder="1" applyAlignment="1">
      <alignment horizontal="distributed" vertical="center"/>
    </xf>
    <xf numFmtId="3" fontId="53" fillId="0" borderId="36" xfId="0" applyNumberFormat="1" applyFont="1" applyFill="1" applyBorder="1" applyAlignment="1">
      <alignment horizontal="right" vertical="center"/>
    </xf>
    <xf numFmtId="176" fontId="54" fillId="0" borderId="36" xfId="0" applyNumberFormat="1" applyFont="1" applyFill="1" applyBorder="1" applyAlignment="1">
      <alignment vertical="center"/>
    </xf>
    <xf numFmtId="177" fontId="54" fillId="0" borderId="37" xfId="0" applyNumberFormat="1" applyFont="1" applyFill="1" applyBorder="1" applyAlignment="1">
      <alignment vertical="center"/>
    </xf>
    <xf numFmtId="1" fontId="30" fillId="0" borderId="0" xfId="42" applyNumberFormat="1" applyFont="1" applyFill="1" applyBorder="1" applyAlignment="1">
      <alignment vertical="center"/>
    </xf>
    <xf numFmtId="3" fontId="52" fillId="0" borderId="39" xfId="0" applyNumberFormat="1" applyFont="1" applyFill="1" applyBorder="1" applyAlignment="1">
      <alignment horizontal="center" vertical="center"/>
    </xf>
    <xf numFmtId="3" fontId="52" fillId="33" borderId="40" xfId="0" applyNumberFormat="1" applyFont="1" applyFill="1" applyBorder="1" applyAlignment="1">
      <alignment horizontal="center" vertical="center"/>
    </xf>
    <xf numFmtId="3" fontId="52" fillId="33" borderId="41" xfId="0" applyNumberFormat="1" applyFont="1" applyFill="1" applyBorder="1" applyAlignment="1">
      <alignment horizontal="distributed" vertical="center"/>
    </xf>
    <xf numFmtId="3" fontId="53" fillId="33" borderId="42" xfId="0" applyNumberFormat="1" applyFont="1" applyFill="1" applyBorder="1" applyAlignment="1">
      <alignment horizontal="right" vertical="center"/>
    </xf>
    <xf numFmtId="176" fontId="54" fillId="33" borderId="43" xfId="0" applyNumberFormat="1" applyFont="1" applyFill="1" applyBorder="1" applyAlignment="1">
      <alignment vertical="center"/>
    </xf>
    <xf numFmtId="3" fontId="52" fillId="0" borderId="44" xfId="0" applyNumberFormat="1" applyFont="1" applyFill="1" applyBorder="1" applyAlignment="1">
      <alignment horizontal="center" vertical="center"/>
    </xf>
    <xf numFmtId="3" fontId="52" fillId="0" borderId="45" xfId="0" applyNumberFormat="1" applyFont="1" applyFill="1" applyBorder="1" applyAlignment="1">
      <alignment horizontal="center" vertical="center"/>
    </xf>
    <xf numFmtId="3" fontId="53" fillId="0" borderId="46" xfId="0" applyNumberFormat="1" applyFont="1" applyFill="1" applyBorder="1" applyAlignment="1">
      <alignment horizontal="right" vertical="center"/>
    </xf>
    <xf numFmtId="176" fontId="54" fillId="0" borderId="46" xfId="0" applyNumberFormat="1" applyFont="1" applyFill="1" applyBorder="1" applyAlignment="1">
      <alignment vertical="center"/>
    </xf>
    <xf numFmtId="177" fontId="54" fillId="0" borderId="47" xfId="0" applyNumberFormat="1" applyFont="1" applyFill="1" applyBorder="1" applyAlignment="1">
      <alignment vertical="center"/>
    </xf>
    <xf numFmtId="0" fontId="55" fillId="0" borderId="12" xfId="0" applyFont="1" applyFill="1" applyBorder="1" applyAlignment="1">
      <alignment vertical="center" wrapText="1"/>
    </xf>
    <xf numFmtId="0" fontId="0" fillId="0" borderId="12" xfId="0" applyFill="1" applyBorder="1" applyAlignment="1">
      <alignment vertical="center" wrapText="1"/>
    </xf>
    <xf numFmtId="0" fontId="0" fillId="0" borderId="0" xfId="0" applyFill="1" applyAlignment="1">
      <alignment/>
    </xf>
    <xf numFmtId="0" fontId="0" fillId="0" borderId="0" xfId="0" applyFill="1" applyBorder="1" applyAlignment="1">
      <alignment/>
    </xf>
    <xf numFmtId="0" fontId="0" fillId="0" borderId="0" xfId="0" applyFont="1" applyFill="1" applyBorder="1" applyAlignment="1">
      <alignment/>
    </xf>
    <xf numFmtId="3" fontId="29" fillId="0" borderId="0" xfId="0" applyNumberFormat="1" applyFont="1" applyFill="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桁区切り 4"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8"/>
  <sheetViews>
    <sheetView showGridLines="0" tabSelected="1" workbookViewId="0" topLeftCell="A1">
      <selection activeCell="E49" sqref="E49"/>
    </sheetView>
  </sheetViews>
  <sheetFormatPr defaultColWidth="0" defaultRowHeight="0" customHeight="1" zeroHeight="1"/>
  <cols>
    <col min="1" max="1" width="3.69921875" style="14" customWidth="1"/>
    <col min="2" max="2" width="9" style="14" customWidth="1"/>
    <col min="3" max="6" width="10.69921875" style="14" customWidth="1"/>
    <col min="7" max="7" width="11.09765625" style="14" customWidth="1"/>
    <col min="8" max="8" width="9.69921875" style="7" customWidth="1"/>
    <col min="9" max="16384" width="0" style="14" hidden="1" customWidth="1"/>
  </cols>
  <sheetData>
    <row r="1" spans="1:9" s="2" customFormat="1" ht="17.25">
      <c r="A1" s="1" t="s">
        <v>0</v>
      </c>
      <c r="B1" s="1"/>
      <c r="C1" s="1"/>
      <c r="D1" s="1"/>
      <c r="E1" s="1"/>
      <c r="F1" s="1"/>
      <c r="G1" s="1"/>
      <c r="H1" s="1"/>
      <c r="I1" s="1"/>
    </row>
    <row r="2" spans="1:9" s="2" customFormat="1" ht="17.25">
      <c r="A2" s="3"/>
      <c r="B2" s="3"/>
      <c r="C2" s="3"/>
      <c r="D2" s="3"/>
      <c r="E2" s="3"/>
      <c r="F2" s="3"/>
      <c r="G2" s="3"/>
      <c r="H2" s="3"/>
      <c r="I2" s="3"/>
    </row>
    <row r="3" spans="1:9" s="7" customFormat="1" ht="15" customHeight="1" thickBot="1">
      <c r="A3" s="4" t="s">
        <v>1</v>
      </c>
      <c r="B3" s="5"/>
      <c r="C3" s="5"/>
      <c r="D3" s="5"/>
      <c r="E3" s="5"/>
      <c r="F3" s="5"/>
      <c r="G3" s="5"/>
      <c r="H3" s="5"/>
      <c r="I3" s="6"/>
    </row>
    <row r="4" spans="1:8" ht="15" customHeight="1">
      <c r="A4" s="8"/>
      <c r="B4" s="9"/>
      <c r="C4" s="10" t="s">
        <v>2</v>
      </c>
      <c r="D4" s="11"/>
      <c r="E4" s="11"/>
      <c r="F4" s="12"/>
      <c r="G4" s="13"/>
      <c r="H4" s="14"/>
    </row>
    <row r="5" spans="1:8" ht="15" customHeight="1">
      <c r="A5" s="15"/>
      <c r="B5" s="5"/>
      <c r="C5" s="16"/>
      <c r="D5" s="17"/>
      <c r="E5" s="18"/>
      <c r="F5" s="18"/>
      <c r="G5" s="19" t="s">
        <v>3</v>
      </c>
      <c r="H5" s="14"/>
    </row>
    <row r="6" spans="1:8" ht="15" customHeight="1">
      <c r="A6" s="15"/>
      <c r="B6" s="5"/>
      <c r="C6" s="20" t="s">
        <v>4</v>
      </c>
      <c r="D6" s="18"/>
      <c r="E6" s="20" t="s">
        <v>5</v>
      </c>
      <c r="F6" s="20" t="s">
        <v>6</v>
      </c>
      <c r="G6" s="21"/>
      <c r="H6" s="14"/>
    </row>
    <row r="7" spans="1:8" ht="15" customHeight="1">
      <c r="A7" s="22"/>
      <c r="B7" s="23"/>
      <c r="C7" s="24"/>
      <c r="D7" s="25" t="s">
        <v>7</v>
      </c>
      <c r="E7" s="24"/>
      <c r="F7" s="24"/>
      <c r="G7" s="26" t="s">
        <v>8</v>
      </c>
      <c r="H7" s="14"/>
    </row>
    <row r="8" spans="1:8" ht="15" customHeight="1">
      <c r="A8" s="27">
        <v>1</v>
      </c>
      <c r="B8" s="28" t="s">
        <v>9</v>
      </c>
      <c r="C8" s="29">
        <v>71854</v>
      </c>
      <c r="D8" s="30">
        <v>2469</v>
      </c>
      <c r="E8" s="30">
        <v>64012</v>
      </c>
      <c r="F8" s="30">
        <f aca="true" t="shared" si="0" ref="F8:F54">C8+E8</f>
        <v>135866</v>
      </c>
      <c r="G8" s="31">
        <f aca="true" t="shared" si="1" ref="G8:G55">E8/F8</f>
        <v>0.4711406827315149</v>
      </c>
      <c r="H8" s="32"/>
    </row>
    <row r="9" spans="1:8" ht="15" customHeight="1">
      <c r="A9" s="33">
        <f aca="true" t="shared" si="2" ref="A9:A54">(A8+1)</f>
        <v>2</v>
      </c>
      <c r="B9" s="34" t="s">
        <v>10</v>
      </c>
      <c r="C9" s="35">
        <v>18597</v>
      </c>
      <c r="D9" s="36">
        <v>635</v>
      </c>
      <c r="E9" s="36">
        <v>11125</v>
      </c>
      <c r="F9" s="36">
        <f t="shared" si="0"/>
        <v>29722</v>
      </c>
      <c r="G9" s="37">
        <f t="shared" si="1"/>
        <v>0.37430186393916964</v>
      </c>
      <c r="H9" s="32"/>
    </row>
    <row r="10" spans="1:8" ht="15" customHeight="1">
      <c r="A10" s="27">
        <f t="shared" si="2"/>
        <v>3</v>
      </c>
      <c r="B10" s="38" t="s">
        <v>11</v>
      </c>
      <c r="C10" s="39">
        <v>14639</v>
      </c>
      <c r="D10" s="40">
        <v>377</v>
      </c>
      <c r="E10" s="40">
        <v>12132</v>
      </c>
      <c r="F10" s="40">
        <f t="shared" si="0"/>
        <v>26771</v>
      </c>
      <c r="G10" s="41">
        <f t="shared" si="1"/>
        <v>0.45317694520189755</v>
      </c>
      <c r="H10" s="32"/>
    </row>
    <row r="11" spans="1:8" ht="15" customHeight="1">
      <c r="A11" s="33">
        <f t="shared" si="2"/>
        <v>4</v>
      </c>
      <c r="B11" s="34" t="s">
        <v>12</v>
      </c>
      <c r="C11" s="35">
        <v>26144</v>
      </c>
      <c r="D11" s="36">
        <v>676</v>
      </c>
      <c r="E11" s="36">
        <v>16683</v>
      </c>
      <c r="F11" s="36">
        <f t="shared" si="0"/>
        <v>42827</v>
      </c>
      <c r="G11" s="37">
        <f t="shared" si="1"/>
        <v>0.3895439792654167</v>
      </c>
      <c r="H11" s="32"/>
    </row>
    <row r="12" spans="1:8" ht="15" customHeight="1">
      <c r="A12" s="42">
        <f t="shared" si="2"/>
        <v>5</v>
      </c>
      <c r="B12" s="43" t="s">
        <v>13</v>
      </c>
      <c r="C12" s="44">
        <v>15742</v>
      </c>
      <c r="D12" s="45">
        <v>977</v>
      </c>
      <c r="E12" s="45">
        <v>8208</v>
      </c>
      <c r="F12" s="45">
        <f t="shared" si="0"/>
        <v>23950</v>
      </c>
      <c r="G12" s="46">
        <f t="shared" si="1"/>
        <v>0.34271398747390397</v>
      </c>
      <c r="H12" s="32"/>
    </row>
    <row r="13" spans="1:8" ht="15" customHeight="1">
      <c r="A13" s="33">
        <f t="shared" si="2"/>
        <v>6</v>
      </c>
      <c r="B13" s="34" t="s">
        <v>14</v>
      </c>
      <c r="C13" s="35">
        <v>15009</v>
      </c>
      <c r="D13" s="47">
        <v>246</v>
      </c>
      <c r="E13" s="47">
        <v>11170</v>
      </c>
      <c r="F13" s="47">
        <f t="shared" si="0"/>
        <v>26179</v>
      </c>
      <c r="G13" s="48">
        <f t="shared" si="1"/>
        <v>0.4266778715764544</v>
      </c>
      <c r="H13" s="32"/>
    </row>
    <row r="14" spans="1:8" ht="15" customHeight="1">
      <c r="A14" s="27">
        <f t="shared" si="2"/>
        <v>7</v>
      </c>
      <c r="B14" s="38" t="s">
        <v>15</v>
      </c>
      <c r="C14" s="39">
        <v>20736</v>
      </c>
      <c r="D14" s="40">
        <v>606</v>
      </c>
      <c r="E14" s="40">
        <v>19700</v>
      </c>
      <c r="F14" s="40">
        <f t="shared" si="0"/>
        <v>40436</v>
      </c>
      <c r="G14" s="41">
        <f t="shared" si="1"/>
        <v>0.4871896330002968</v>
      </c>
      <c r="H14" s="32"/>
    </row>
    <row r="15" spans="1:8" ht="15" customHeight="1">
      <c r="A15" s="33">
        <f t="shared" si="2"/>
        <v>8</v>
      </c>
      <c r="B15" s="34" t="s">
        <v>16</v>
      </c>
      <c r="C15" s="35">
        <v>25324</v>
      </c>
      <c r="D15" s="36">
        <v>816</v>
      </c>
      <c r="E15" s="36">
        <v>22516</v>
      </c>
      <c r="F15" s="36">
        <f t="shared" si="0"/>
        <v>47840</v>
      </c>
      <c r="G15" s="37">
        <f t="shared" si="1"/>
        <v>0.4706521739130435</v>
      </c>
      <c r="H15" s="32"/>
    </row>
    <row r="16" spans="1:8" ht="15" customHeight="1">
      <c r="A16" s="27">
        <f t="shared" si="2"/>
        <v>9</v>
      </c>
      <c r="B16" s="38" t="s">
        <v>17</v>
      </c>
      <c r="C16" s="39">
        <v>19417</v>
      </c>
      <c r="D16" s="40">
        <v>482</v>
      </c>
      <c r="E16" s="40">
        <v>17140</v>
      </c>
      <c r="F16" s="40">
        <f t="shared" si="0"/>
        <v>36557</v>
      </c>
      <c r="G16" s="41">
        <f t="shared" si="1"/>
        <v>0.46885685368055363</v>
      </c>
      <c r="H16" s="32"/>
    </row>
    <row r="17" spans="1:8" ht="15" customHeight="1">
      <c r="A17" s="49">
        <f t="shared" si="2"/>
        <v>10</v>
      </c>
      <c r="B17" s="50" t="s">
        <v>18</v>
      </c>
      <c r="C17" s="51">
        <v>19884</v>
      </c>
      <c r="D17" s="52">
        <v>419</v>
      </c>
      <c r="E17" s="52">
        <v>20755</v>
      </c>
      <c r="F17" s="52">
        <f t="shared" si="0"/>
        <v>40639</v>
      </c>
      <c r="G17" s="53">
        <f t="shared" si="1"/>
        <v>0.510716306995743</v>
      </c>
      <c r="H17" s="32"/>
    </row>
    <row r="18" spans="1:8" ht="15" customHeight="1">
      <c r="A18" s="27">
        <f t="shared" si="2"/>
        <v>11</v>
      </c>
      <c r="B18" s="28" t="s">
        <v>19</v>
      </c>
      <c r="C18" s="39">
        <v>46542</v>
      </c>
      <c r="D18" s="30">
        <v>1394</v>
      </c>
      <c r="E18" s="30">
        <v>47248</v>
      </c>
      <c r="F18" s="30">
        <f t="shared" si="0"/>
        <v>93790</v>
      </c>
      <c r="G18" s="31">
        <f t="shared" si="1"/>
        <v>0.5037637274762767</v>
      </c>
      <c r="H18" s="32"/>
    </row>
    <row r="19" spans="1:8" ht="15" customHeight="1">
      <c r="A19" s="33">
        <f t="shared" si="2"/>
        <v>12</v>
      </c>
      <c r="B19" s="34" t="s">
        <v>20</v>
      </c>
      <c r="C19" s="35">
        <v>43477</v>
      </c>
      <c r="D19" s="36">
        <v>1560</v>
      </c>
      <c r="E19" s="36">
        <v>35122</v>
      </c>
      <c r="F19" s="36">
        <f t="shared" si="0"/>
        <v>78599</v>
      </c>
      <c r="G19" s="37">
        <f t="shared" si="1"/>
        <v>0.44685046883548135</v>
      </c>
      <c r="H19" s="32"/>
    </row>
    <row r="20" spans="1:8" ht="15" customHeight="1">
      <c r="A20" s="27">
        <f t="shared" si="2"/>
        <v>13</v>
      </c>
      <c r="B20" s="38" t="s">
        <v>21</v>
      </c>
      <c r="C20" s="39">
        <v>219693</v>
      </c>
      <c r="D20" s="40">
        <v>5822</v>
      </c>
      <c r="E20" s="40">
        <v>163090</v>
      </c>
      <c r="F20" s="40">
        <f t="shared" si="0"/>
        <v>382783</v>
      </c>
      <c r="G20" s="41">
        <f t="shared" si="1"/>
        <v>0.4260638534104179</v>
      </c>
      <c r="H20" s="32"/>
    </row>
    <row r="21" spans="1:8" ht="15" customHeight="1">
      <c r="A21" s="33">
        <f t="shared" si="2"/>
        <v>14</v>
      </c>
      <c r="B21" s="34" t="s">
        <v>22</v>
      </c>
      <c r="C21" s="35">
        <v>74540</v>
      </c>
      <c r="D21" s="36">
        <v>2585</v>
      </c>
      <c r="E21" s="36">
        <v>52990</v>
      </c>
      <c r="F21" s="36">
        <f t="shared" si="0"/>
        <v>127530</v>
      </c>
      <c r="G21" s="37">
        <f t="shared" si="1"/>
        <v>0.41551007606053475</v>
      </c>
      <c r="H21" s="32"/>
    </row>
    <row r="22" spans="1:8" ht="15" customHeight="1">
      <c r="A22" s="42">
        <f t="shared" si="2"/>
        <v>15</v>
      </c>
      <c r="B22" s="43" t="s">
        <v>23</v>
      </c>
      <c r="C22" s="44">
        <v>25413</v>
      </c>
      <c r="D22" s="45">
        <v>1234</v>
      </c>
      <c r="E22" s="45">
        <v>31919</v>
      </c>
      <c r="F22" s="45">
        <f t="shared" si="0"/>
        <v>57332</v>
      </c>
      <c r="G22" s="46">
        <f t="shared" si="1"/>
        <v>0.5567396916207353</v>
      </c>
      <c r="H22" s="32"/>
    </row>
    <row r="23" spans="1:8" ht="15" customHeight="1">
      <c r="A23" s="33">
        <f t="shared" si="2"/>
        <v>16</v>
      </c>
      <c r="B23" s="34" t="s">
        <v>24</v>
      </c>
      <c r="C23" s="35">
        <v>13280</v>
      </c>
      <c r="D23" s="47">
        <v>419</v>
      </c>
      <c r="E23" s="47">
        <v>13271</v>
      </c>
      <c r="F23" s="47">
        <f t="shared" si="0"/>
        <v>26551</v>
      </c>
      <c r="G23" s="48">
        <f t="shared" si="1"/>
        <v>0.4998305148581974</v>
      </c>
      <c r="H23" s="32"/>
    </row>
    <row r="24" spans="1:8" ht="15" customHeight="1">
      <c r="A24" s="27">
        <f t="shared" si="2"/>
        <v>17</v>
      </c>
      <c r="B24" s="38" t="s">
        <v>25</v>
      </c>
      <c r="C24" s="39">
        <v>14706</v>
      </c>
      <c r="D24" s="40">
        <v>325</v>
      </c>
      <c r="E24" s="40">
        <v>14062</v>
      </c>
      <c r="F24" s="40">
        <f t="shared" si="0"/>
        <v>28768</v>
      </c>
      <c r="G24" s="41">
        <f t="shared" si="1"/>
        <v>0.4888070077864294</v>
      </c>
      <c r="H24" s="32"/>
    </row>
    <row r="25" spans="1:8" ht="15" customHeight="1">
      <c r="A25" s="33">
        <f t="shared" si="2"/>
        <v>18</v>
      </c>
      <c r="B25" s="34" t="s">
        <v>26</v>
      </c>
      <c r="C25" s="35">
        <v>11426</v>
      </c>
      <c r="D25" s="36">
        <v>369</v>
      </c>
      <c r="E25" s="36">
        <v>10018</v>
      </c>
      <c r="F25" s="36">
        <f t="shared" si="0"/>
        <v>21444</v>
      </c>
      <c r="G25" s="37">
        <f t="shared" si="1"/>
        <v>0.4671703040477523</v>
      </c>
      <c r="H25" s="32"/>
    </row>
    <row r="26" spans="1:8" ht="15" customHeight="1">
      <c r="A26" s="27">
        <f t="shared" si="2"/>
        <v>19</v>
      </c>
      <c r="B26" s="38" t="s">
        <v>27</v>
      </c>
      <c r="C26" s="39">
        <v>9438</v>
      </c>
      <c r="D26" s="40">
        <v>233</v>
      </c>
      <c r="E26" s="40">
        <v>7826</v>
      </c>
      <c r="F26" s="40">
        <f t="shared" si="0"/>
        <v>17264</v>
      </c>
      <c r="G26" s="41">
        <f t="shared" si="1"/>
        <v>0.45331325301204817</v>
      </c>
      <c r="H26" s="32"/>
    </row>
    <row r="27" spans="1:8" ht="15" customHeight="1">
      <c r="A27" s="49">
        <f t="shared" si="2"/>
        <v>20</v>
      </c>
      <c r="B27" s="50" t="s">
        <v>28</v>
      </c>
      <c r="C27" s="51">
        <v>22100</v>
      </c>
      <c r="D27" s="52">
        <v>644</v>
      </c>
      <c r="E27" s="52">
        <v>28140</v>
      </c>
      <c r="F27" s="52">
        <f t="shared" si="0"/>
        <v>50240</v>
      </c>
      <c r="G27" s="53">
        <f t="shared" si="1"/>
        <v>0.5601114649681529</v>
      </c>
      <c r="H27" s="32"/>
    </row>
    <row r="28" spans="1:8" ht="15" customHeight="1">
      <c r="A28" s="27">
        <f t="shared" si="2"/>
        <v>21</v>
      </c>
      <c r="B28" s="28" t="s">
        <v>29</v>
      </c>
      <c r="C28" s="39">
        <v>21616</v>
      </c>
      <c r="D28" s="30">
        <v>476</v>
      </c>
      <c r="E28" s="30">
        <v>24289</v>
      </c>
      <c r="F28" s="30">
        <f t="shared" si="0"/>
        <v>45905</v>
      </c>
      <c r="G28" s="31">
        <f t="shared" si="1"/>
        <v>0.529114475547326</v>
      </c>
      <c r="H28" s="32"/>
    </row>
    <row r="29" spans="1:8" ht="15" customHeight="1">
      <c r="A29" s="33">
        <f t="shared" si="2"/>
        <v>22</v>
      </c>
      <c r="B29" s="34" t="s">
        <v>30</v>
      </c>
      <c r="C29" s="35">
        <v>43063</v>
      </c>
      <c r="D29" s="36">
        <v>1241</v>
      </c>
      <c r="E29" s="36">
        <v>43895</v>
      </c>
      <c r="F29" s="36">
        <f t="shared" si="0"/>
        <v>86958</v>
      </c>
      <c r="G29" s="37">
        <f t="shared" si="1"/>
        <v>0.5047839186733826</v>
      </c>
      <c r="H29" s="32"/>
    </row>
    <row r="30" spans="1:8" ht="15" customHeight="1">
      <c r="A30" s="27">
        <f t="shared" si="2"/>
        <v>23</v>
      </c>
      <c r="B30" s="38" t="s">
        <v>31</v>
      </c>
      <c r="C30" s="39">
        <v>84468</v>
      </c>
      <c r="D30" s="40">
        <v>2301</v>
      </c>
      <c r="E30" s="40">
        <v>52356</v>
      </c>
      <c r="F30" s="40">
        <f t="shared" si="0"/>
        <v>136824</v>
      </c>
      <c r="G30" s="41">
        <f t="shared" si="1"/>
        <v>0.38265216628661636</v>
      </c>
      <c r="H30" s="32"/>
    </row>
    <row r="31" spans="1:8" ht="15" customHeight="1">
      <c r="A31" s="33">
        <f t="shared" si="2"/>
        <v>24</v>
      </c>
      <c r="B31" s="34" t="s">
        <v>32</v>
      </c>
      <c r="C31" s="35">
        <v>18749</v>
      </c>
      <c r="D31" s="36">
        <v>591</v>
      </c>
      <c r="E31" s="36">
        <v>19029</v>
      </c>
      <c r="F31" s="36">
        <f t="shared" si="0"/>
        <v>37778</v>
      </c>
      <c r="G31" s="37">
        <f t="shared" si="1"/>
        <v>0.5037058605537614</v>
      </c>
      <c r="H31" s="32"/>
    </row>
    <row r="32" spans="1:8" ht="15" customHeight="1">
      <c r="A32" s="42">
        <f t="shared" si="2"/>
        <v>25</v>
      </c>
      <c r="B32" s="43" t="s">
        <v>33</v>
      </c>
      <c r="C32" s="44">
        <v>13189</v>
      </c>
      <c r="D32" s="45">
        <v>417</v>
      </c>
      <c r="E32" s="45">
        <v>13781</v>
      </c>
      <c r="F32" s="45">
        <f t="shared" si="0"/>
        <v>26970</v>
      </c>
      <c r="G32" s="46">
        <f t="shared" si="1"/>
        <v>0.5109751575824991</v>
      </c>
      <c r="H32" s="32"/>
    </row>
    <row r="33" spans="1:8" ht="15" customHeight="1">
      <c r="A33" s="33">
        <f t="shared" si="2"/>
        <v>26</v>
      </c>
      <c r="B33" s="34" t="s">
        <v>34</v>
      </c>
      <c r="C33" s="35">
        <v>34194</v>
      </c>
      <c r="D33" s="47">
        <v>764</v>
      </c>
      <c r="E33" s="47">
        <v>20693</v>
      </c>
      <c r="F33" s="47">
        <f t="shared" si="0"/>
        <v>54887</v>
      </c>
      <c r="G33" s="48">
        <f t="shared" si="1"/>
        <v>0.3770109497695265</v>
      </c>
      <c r="H33" s="32"/>
    </row>
    <row r="34" spans="1:8" ht="15" customHeight="1">
      <c r="A34" s="27">
        <f t="shared" si="2"/>
        <v>27</v>
      </c>
      <c r="B34" s="38" t="s">
        <v>35</v>
      </c>
      <c r="C34" s="39">
        <v>127599</v>
      </c>
      <c r="D34" s="40">
        <v>2591</v>
      </c>
      <c r="E34" s="40">
        <v>75002</v>
      </c>
      <c r="F34" s="40">
        <f t="shared" si="0"/>
        <v>202601</v>
      </c>
      <c r="G34" s="41">
        <f t="shared" si="1"/>
        <v>0.3701956061421217</v>
      </c>
      <c r="H34" s="32"/>
    </row>
    <row r="35" spans="1:8" ht="15" customHeight="1">
      <c r="A35" s="33">
        <f t="shared" si="2"/>
        <v>28</v>
      </c>
      <c r="B35" s="34" t="s">
        <v>36</v>
      </c>
      <c r="C35" s="35">
        <v>60389</v>
      </c>
      <c r="D35" s="36">
        <v>1447</v>
      </c>
      <c r="E35" s="36">
        <v>36791</v>
      </c>
      <c r="F35" s="36">
        <f t="shared" si="0"/>
        <v>97180</v>
      </c>
      <c r="G35" s="37">
        <f t="shared" si="1"/>
        <v>0.3785861288330932</v>
      </c>
      <c r="H35" s="32"/>
    </row>
    <row r="36" spans="1:8" ht="15" customHeight="1">
      <c r="A36" s="27">
        <f t="shared" si="2"/>
        <v>29</v>
      </c>
      <c r="B36" s="38" t="s">
        <v>37</v>
      </c>
      <c r="C36" s="39">
        <v>12494</v>
      </c>
      <c r="D36" s="40">
        <v>391</v>
      </c>
      <c r="E36" s="40">
        <v>11216</v>
      </c>
      <c r="F36" s="40">
        <f t="shared" si="0"/>
        <v>23710</v>
      </c>
      <c r="G36" s="41">
        <f t="shared" si="1"/>
        <v>0.4730493462673977</v>
      </c>
      <c r="H36" s="32"/>
    </row>
    <row r="37" spans="1:8" ht="15" customHeight="1">
      <c r="A37" s="49">
        <f t="shared" si="2"/>
        <v>30</v>
      </c>
      <c r="B37" s="50" t="s">
        <v>38</v>
      </c>
      <c r="C37" s="51">
        <v>12363</v>
      </c>
      <c r="D37" s="52">
        <v>475</v>
      </c>
      <c r="E37" s="52">
        <v>13837</v>
      </c>
      <c r="F37" s="52">
        <f t="shared" si="0"/>
        <v>26200</v>
      </c>
      <c r="G37" s="53">
        <f t="shared" si="1"/>
        <v>0.5281297709923665</v>
      </c>
      <c r="H37" s="32"/>
    </row>
    <row r="38" spans="1:8" ht="15" customHeight="1">
      <c r="A38" s="27">
        <f t="shared" si="2"/>
        <v>31</v>
      </c>
      <c r="B38" s="28" t="s">
        <v>39</v>
      </c>
      <c r="C38" s="39">
        <v>7029</v>
      </c>
      <c r="D38" s="30">
        <v>149</v>
      </c>
      <c r="E38" s="30">
        <v>6023</v>
      </c>
      <c r="F38" s="30">
        <f t="shared" si="0"/>
        <v>13052</v>
      </c>
      <c r="G38" s="31">
        <f t="shared" si="1"/>
        <v>0.46146184492798037</v>
      </c>
      <c r="H38" s="32"/>
    </row>
    <row r="39" spans="1:8" ht="15" customHeight="1">
      <c r="A39" s="33">
        <f t="shared" si="2"/>
        <v>32</v>
      </c>
      <c r="B39" s="34" t="s">
        <v>40</v>
      </c>
      <c r="C39" s="35">
        <v>9892</v>
      </c>
      <c r="D39" s="36">
        <v>403</v>
      </c>
      <c r="E39" s="36">
        <v>8685</v>
      </c>
      <c r="F39" s="36">
        <f t="shared" si="0"/>
        <v>18577</v>
      </c>
      <c r="G39" s="37">
        <f t="shared" si="1"/>
        <v>0.4675135920762233</v>
      </c>
      <c r="H39" s="32"/>
    </row>
    <row r="40" spans="1:8" ht="15" customHeight="1">
      <c r="A40" s="27">
        <f t="shared" si="2"/>
        <v>33</v>
      </c>
      <c r="B40" s="38" t="s">
        <v>41</v>
      </c>
      <c r="C40" s="39">
        <v>22502</v>
      </c>
      <c r="D40" s="40">
        <v>507</v>
      </c>
      <c r="E40" s="40">
        <v>19944</v>
      </c>
      <c r="F40" s="40">
        <f t="shared" si="0"/>
        <v>42446</v>
      </c>
      <c r="G40" s="41">
        <f t="shared" si="1"/>
        <v>0.46986759647552184</v>
      </c>
      <c r="H40" s="32"/>
    </row>
    <row r="41" spans="1:8" ht="15" customHeight="1">
      <c r="A41" s="33">
        <f t="shared" si="2"/>
        <v>34</v>
      </c>
      <c r="B41" s="34" t="s">
        <v>42</v>
      </c>
      <c r="C41" s="35">
        <v>35198</v>
      </c>
      <c r="D41" s="36">
        <v>955</v>
      </c>
      <c r="E41" s="36">
        <v>29034</v>
      </c>
      <c r="F41" s="36">
        <f t="shared" si="0"/>
        <v>64232</v>
      </c>
      <c r="G41" s="37">
        <f t="shared" si="1"/>
        <v>0.45201768588865365</v>
      </c>
      <c r="H41" s="32"/>
    </row>
    <row r="42" spans="1:8" ht="15" customHeight="1">
      <c r="A42" s="42">
        <f t="shared" si="2"/>
        <v>35</v>
      </c>
      <c r="B42" s="43" t="s">
        <v>43</v>
      </c>
      <c r="C42" s="44">
        <v>16099</v>
      </c>
      <c r="D42" s="45">
        <v>512</v>
      </c>
      <c r="E42" s="45">
        <v>15939</v>
      </c>
      <c r="F42" s="45">
        <f t="shared" si="0"/>
        <v>32038</v>
      </c>
      <c r="G42" s="46">
        <f t="shared" si="1"/>
        <v>0.4975029652287908</v>
      </c>
      <c r="H42" s="32"/>
    </row>
    <row r="43" spans="1:8" ht="15" customHeight="1">
      <c r="A43" s="33">
        <f t="shared" si="2"/>
        <v>36</v>
      </c>
      <c r="B43" s="34" t="s">
        <v>44</v>
      </c>
      <c r="C43" s="35">
        <v>9736</v>
      </c>
      <c r="D43" s="47">
        <v>229</v>
      </c>
      <c r="E43" s="47">
        <v>8363</v>
      </c>
      <c r="F43" s="47">
        <f t="shared" si="0"/>
        <v>18099</v>
      </c>
      <c r="G43" s="48">
        <f t="shared" si="1"/>
        <v>0.4620697276092602</v>
      </c>
      <c r="H43" s="32"/>
    </row>
    <row r="44" spans="1:8" ht="15" customHeight="1">
      <c r="A44" s="27">
        <f t="shared" si="2"/>
        <v>37</v>
      </c>
      <c r="B44" s="38" t="s">
        <v>45</v>
      </c>
      <c r="C44" s="39">
        <v>11006</v>
      </c>
      <c r="D44" s="40">
        <v>231</v>
      </c>
      <c r="E44" s="40">
        <v>11342</v>
      </c>
      <c r="F44" s="40">
        <f t="shared" si="0"/>
        <v>22348</v>
      </c>
      <c r="G44" s="41">
        <f t="shared" si="1"/>
        <v>0.5075174512260605</v>
      </c>
      <c r="H44" s="32"/>
    </row>
    <row r="45" spans="1:8" ht="15" customHeight="1">
      <c r="A45" s="33">
        <f t="shared" si="2"/>
        <v>38</v>
      </c>
      <c r="B45" s="34" t="s">
        <v>46</v>
      </c>
      <c r="C45" s="35">
        <v>17865</v>
      </c>
      <c r="D45" s="36">
        <v>538</v>
      </c>
      <c r="E45" s="36">
        <v>15453</v>
      </c>
      <c r="F45" s="36">
        <f t="shared" si="0"/>
        <v>33318</v>
      </c>
      <c r="G45" s="37">
        <f t="shared" si="1"/>
        <v>0.4638033495407888</v>
      </c>
      <c r="H45" s="32"/>
    </row>
    <row r="46" spans="1:8" ht="15" customHeight="1">
      <c r="A46" s="27">
        <f t="shared" si="2"/>
        <v>39</v>
      </c>
      <c r="B46" s="38" t="s">
        <v>47</v>
      </c>
      <c r="C46" s="39">
        <v>10621</v>
      </c>
      <c r="D46" s="40">
        <v>394</v>
      </c>
      <c r="E46" s="40">
        <v>7387</v>
      </c>
      <c r="F46" s="40">
        <f t="shared" si="0"/>
        <v>18008</v>
      </c>
      <c r="G46" s="41">
        <f t="shared" si="1"/>
        <v>0.41020657485561973</v>
      </c>
      <c r="H46" s="32"/>
    </row>
    <row r="47" spans="1:8" ht="15" customHeight="1">
      <c r="A47" s="49">
        <f t="shared" si="2"/>
        <v>40</v>
      </c>
      <c r="B47" s="50" t="s">
        <v>48</v>
      </c>
      <c r="C47" s="51">
        <v>62746</v>
      </c>
      <c r="D47" s="52">
        <v>1455</v>
      </c>
      <c r="E47" s="52">
        <v>39890</v>
      </c>
      <c r="F47" s="52">
        <f t="shared" si="0"/>
        <v>102636</v>
      </c>
      <c r="G47" s="53">
        <f t="shared" si="1"/>
        <v>0.3886550528079816</v>
      </c>
      <c r="H47" s="32"/>
    </row>
    <row r="48" spans="1:8" ht="15" customHeight="1">
      <c r="A48" s="27">
        <f t="shared" si="2"/>
        <v>41</v>
      </c>
      <c r="B48" s="28" t="s">
        <v>49</v>
      </c>
      <c r="C48" s="39">
        <v>10303</v>
      </c>
      <c r="D48" s="30">
        <v>308</v>
      </c>
      <c r="E48" s="30">
        <v>6814</v>
      </c>
      <c r="F48" s="30">
        <f t="shared" si="0"/>
        <v>17117</v>
      </c>
      <c r="G48" s="31">
        <f t="shared" si="1"/>
        <v>0.3980837763626804</v>
      </c>
      <c r="H48" s="32"/>
    </row>
    <row r="49" spans="1:8" ht="15" customHeight="1">
      <c r="A49" s="33">
        <f t="shared" si="2"/>
        <v>42</v>
      </c>
      <c r="B49" s="34" t="s">
        <v>50</v>
      </c>
      <c r="C49" s="35">
        <v>19048</v>
      </c>
      <c r="D49" s="36">
        <v>432</v>
      </c>
      <c r="E49" s="36">
        <v>10489</v>
      </c>
      <c r="F49" s="36">
        <f t="shared" si="0"/>
        <v>29537</v>
      </c>
      <c r="G49" s="37">
        <f t="shared" si="1"/>
        <v>0.35511392490774285</v>
      </c>
      <c r="H49" s="32"/>
    </row>
    <row r="50" spans="1:8" ht="15" customHeight="1">
      <c r="A50" s="27">
        <f t="shared" si="2"/>
        <v>43</v>
      </c>
      <c r="B50" s="38" t="s">
        <v>51</v>
      </c>
      <c r="C50" s="39">
        <v>22305</v>
      </c>
      <c r="D50" s="40">
        <v>489</v>
      </c>
      <c r="E50" s="40">
        <v>14626</v>
      </c>
      <c r="F50" s="40">
        <f t="shared" si="0"/>
        <v>36931</v>
      </c>
      <c r="G50" s="41">
        <f t="shared" si="1"/>
        <v>0.39603585064038344</v>
      </c>
      <c r="H50" s="32"/>
    </row>
    <row r="51" spans="1:8" ht="15" customHeight="1">
      <c r="A51" s="33">
        <f t="shared" si="2"/>
        <v>44</v>
      </c>
      <c r="B51" s="34" t="s">
        <v>52</v>
      </c>
      <c r="C51" s="35">
        <v>14805</v>
      </c>
      <c r="D51" s="36">
        <v>346</v>
      </c>
      <c r="E51" s="36">
        <v>10834</v>
      </c>
      <c r="F51" s="36">
        <f t="shared" si="0"/>
        <v>25639</v>
      </c>
      <c r="G51" s="37">
        <f t="shared" si="1"/>
        <v>0.4225593821911931</v>
      </c>
      <c r="H51" s="32"/>
    </row>
    <row r="52" spans="1:8" ht="15" customHeight="1">
      <c r="A52" s="42">
        <f t="shared" si="2"/>
        <v>45</v>
      </c>
      <c r="B52" s="43" t="s">
        <v>53</v>
      </c>
      <c r="C52" s="44">
        <v>13882</v>
      </c>
      <c r="D52" s="45">
        <v>375</v>
      </c>
      <c r="E52" s="45">
        <v>10844</v>
      </c>
      <c r="F52" s="45">
        <f t="shared" si="0"/>
        <v>24726</v>
      </c>
      <c r="G52" s="46">
        <f t="shared" si="1"/>
        <v>0.4385666909326215</v>
      </c>
      <c r="H52" s="54"/>
    </row>
    <row r="53" spans="1:8" ht="15" customHeight="1">
      <c r="A53" s="55">
        <f t="shared" si="2"/>
        <v>46</v>
      </c>
      <c r="B53" s="34" t="s">
        <v>54</v>
      </c>
      <c r="C53" s="35">
        <v>23012</v>
      </c>
      <c r="D53" s="47">
        <v>416</v>
      </c>
      <c r="E53" s="47">
        <v>11785</v>
      </c>
      <c r="F53" s="47">
        <f t="shared" si="0"/>
        <v>34797</v>
      </c>
      <c r="G53" s="48">
        <f t="shared" si="1"/>
        <v>0.33867862172026325</v>
      </c>
      <c r="H53" s="54"/>
    </row>
    <row r="54" spans="1:8" ht="15" customHeight="1" thickBot="1">
      <c r="A54" s="56">
        <f t="shared" si="2"/>
        <v>47</v>
      </c>
      <c r="B54" s="57" t="s">
        <v>55</v>
      </c>
      <c r="C54" s="58">
        <v>15081</v>
      </c>
      <c r="D54" s="59">
        <v>835</v>
      </c>
      <c r="E54" s="59">
        <v>10013</v>
      </c>
      <c r="F54" s="59">
        <f t="shared" si="0"/>
        <v>25094</v>
      </c>
      <c r="G54" s="41">
        <f t="shared" si="1"/>
        <v>0.3990196859807125</v>
      </c>
      <c r="H54" s="54"/>
    </row>
    <row r="55" spans="1:8" ht="15" customHeight="1" thickBot="1" thickTop="1">
      <c r="A55" s="60" t="s">
        <v>56</v>
      </c>
      <c r="B55" s="61"/>
      <c r="C55" s="62">
        <f>SUM(C8:C54)</f>
        <v>1477215</v>
      </c>
      <c r="D55" s="63">
        <f>SUM(D8:D54)</f>
        <v>41556</v>
      </c>
      <c r="E55" s="63">
        <f>SUM(E8:E54)</f>
        <v>1155481</v>
      </c>
      <c r="F55" s="63">
        <f>SUM(F8:F54)</f>
        <v>2632696</v>
      </c>
      <c r="G55" s="64">
        <f t="shared" si="1"/>
        <v>0.43889647722334824</v>
      </c>
      <c r="H55" s="54"/>
    </row>
    <row r="56" spans="1:8" ht="72" customHeight="1">
      <c r="A56" s="65" t="s">
        <v>57</v>
      </c>
      <c r="B56" s="66"/>
      <c r="C56" s="66"/>
      <c r="D56" s="66"/>
      <c r="E56" s="66"/>
      <c r="F56" s="66"/>
      <c r="G56" s="66"/>
      <c r="H56" s="67"/>
    </row>
    <row r="57" spans="1:6" s="7" customFormat="1" ht="4.5" customHeight="1">
      <c r="A57" s="68"/>
      <c r="B57" s="69"/>
      <c r="C57" s="70"/>
      <c r="D57" s="70"/>
      <c r="E57" s="70"/>
      <c r="F57" s="70"/>
    </row>
    <row r="58" spans="3:6" ht="13.5" hidden="1">
      <c r="C58" s="69"/>
      <c r="D58" s="69"/>
      <c r="E58" s="69"/>
      <c r="F58" s="69"/>
    </row>
    <row r="59" ht="13.5"/>
    <row r="60" ht="13.5"/>
    <row r="61" ht="13.5"/>
  </sheetData>
  <sheetProtection/>
  <mergeCells count="4">
    <mergeCell ref="A1:I1"/>
    <mergeCell ref="C4:F4"/>
    <mergeCell ref="A55:B55"/>
    <mergeCell ref="A56:G56"/>
  </mergeCells>
  <printOptions horizontalCentered="1"/>
  <pageMargins left="0.5905511811023623" right="0.1968503937007874" top="0.29" bottom="0.3937007874015748" header="0.16" footer="0.1968503937007874"/>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2011-10-07T03:44:17Z</dcterms:created>
  <dcterms:modified xsi:type="dcterms:W3CDTF">2011-10-07T03:44:55Z</dcterms:modified>
  <cp:category/>
  <cp:version/>
  <cp:contentType/>
  <cp:contentStatus/>
</cp:coreProperties>
</file>