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6465" tabRatio="856" activeTab="0"/>
  </bookViews>
  <sheets>
    <sheet name="Ⅱ－（１）" sheetId="1" r:id="rId1"/>
  </sheets>
  <definedNames>
    <definedName name="_xlnm.Print_Area" localSheetId="0">'Ⅱ－（１）'!$A$1:$H$57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<sst xmlns="http://schemas.openxmlformats.org/spreadsheetml/2006/main" count="58" uniqueCount="58">
  <si>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</si>
  <si>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</si>
  <si>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</si>
  <si>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</si>
  <si>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</si>
  <si>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</si>
  <si>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</si>
  <si>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</si>
  <si>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</si>
  <si>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</si>
  <si>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</si>
  <si>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</si>
  <si>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</si>
  <si>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</si>
  <si>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</si>
  <si>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</si>
  <si>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</si>
  <si>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</si>
  <si>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</si>
  <si>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</si>
  <si>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</si>
  <si>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</si>
  <si>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</si>
  <si>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</si>
  <si>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</si>
  <si>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</si>
  <si>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</si>
  <si>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</si>
  <si>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</si>
  <si>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</si>
  <si>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</si>
  <si>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</si>
  <si>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</si>
  <si>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</si>
  <si>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</si>
  <si>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</si>
  <si>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</si>
  <si>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</si>
  <si>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</si>
  <si>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</si>
  <si>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</si>
  <si>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</si>
  <si>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</si>
  <si>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</si>
  <si>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</si>
  <si>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</si>
  <si>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</si>
  <si>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</si>
  <si>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</si>
  <si>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</si>
  <si>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</si>
  <si>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</si>
  <si>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</si>
  <si>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</si>
  <si>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</si>
  <si>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</si>
  <si>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</si>
  <si>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平成28年度末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</si>
</sst>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I10" sqref="I10"/>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88336</v>
      </c>
      <c r="E8" s="47">
        <v>2745</v>
      </c>
      <c r="F8" s="47">
        <v>76483</v>
      </c>
      <c r="G8" s="48">
        <v>164819</v>
      </c>
      <c r="H8" s="49">
        <v>0.46404237375545293</v>
      </c>
    </row>
    <row r="9" spans="1:8" s="27" customFormat="1" ht="15" customHeight="1">
      <c r="A9" s="24">
        <f>(A8+1)</f>
        <v>2</v>
      </c>
      <c r="B9" s="28" t="s">
        <v>6</v>
      </c>
      <c r="C9" s="25"/>
      <c r="D9" s="29">
        <v>21929</v>
      </c>
      <c r="E9" s="29">
        <v>727</v>
      </c>
      <c r="F9" s="29">
        <v>14723</v>
      </c>
      <c r="G9" s="30">
        <v>36652</v>
      </c>
      <c r="H9" s="26">
        <v>0.401697042453345</v>
      </c>
    </row>
    <row r="10" spans="1:8" s="27" customFormat="1" ht="15" customHeight="1">
      <c r="A10" s="44">
        <f aca="true" t="shared" si="0" ref="A10:A54">(A9+1)</f>
        <v>3</v>
      </c>
      <c r="B10" s="50" t="s">
        <v>7</v>
      </c>
      <c r="C10" s="46"/>
      <c r="D10" s="51">
        <v>18477</v>
      </c>
      <c r="E10" s="51">
        <v>1210</v>
      </c>
      <c r="F10" s="51">
        <v>15282</v>
      </c>
      <c r="G10" s="52">
        <v>33759</v>
      </c>
      <c r="H10" s="49">
        <v>0.45267928552386033</v>
      </c>
    </row>
    <row r="11" spans="1:8" s="27" customFormat="1" ht="15" customHeight="1">
      <c r="A11" s="24">
        <f t="shared" si="0"/>
        <v>4</v>
      </c>
      <c r="B11" s="28" t="s">
        <v>8</v>
      </c>
      <c r="C11" s="25"/>
      <c r="D11" s="29">
        <v>36959</v>
      </c>
      <c r="E11" s="29">
        <v>1973</v>
      </c>
      <c r="F11" s="29">
        <v>22168</v>
      </c>
      <c r="G11" s="30">
        <v>59127</v>
      </c>
      <c r="H11" s="26">
        <v>0.374921778544489</v>
      </c>
    </row>
    <row r="12" spans="1:8" s="27" customFormat="1" ht="15" customHeight="1">
      <c r="A12" s="53">
        <f t="shared" si="0"/>
        <v>5</v>
      </c>
      <c r="B12" s="54" t="s">
        <v>9</v>
      </c>
      <c r="C12" s="55"/>
      <c r="D12" s="56">
        <v>18589</v>
      </c>
      <c r="E12" s="56">
        <v>1029</v>
      </c>
      <c r="F12" s="56">
        <v>10266</v>
      </c>
      <c r="G12" s="57">
        <v>28855</v>
      </c>
      <c r="H12" s="58">
        <v>0.35577889447236183</v>
      </c>
    </row>
    <row r="13" spans="1:8" s="27" customFormat="1" ht="15" customHeight="1">
      <c r="A13" s="24">
        <f t="shared" si="0"/>
        <v>6</v>
      </c>
      <c r="B13" s="28" t="s">
        <v>10</v>
      </c>
      <c r="C13" s="25"/>
      <c r="D13" s="34">
        <v>18292</v>
      </c>
      <c r="E13" s="34">
        <v>380</v>
      </c>
      <c r="F13" s="34">
        <v>12442</v>
      </c>
      <c r="G13" s="35">
        <v>30734</v>
      </c>
      <c r="H13" s="26">
        <v>0.4048285286653218</v>
      </c>
    </row>
    <row r="14" spans="1:8" s="27" customFormat="1" ht="15" customHeight="1">
      <c r="A14" s="44">
        <f t="shared" si="0"/>
        <v>7</v>
      </c>
      <c r="B14" s="50" t="s">
        <v>11</v>
      </c>
      <c r="C14" s="46"/>
      <c r="D14" s="51">
        <v>28432</v>
      </c>
      <c r="E14" s="51">
        <v>1704</v>
      </c>
      <c r="F14" s="51">
        <v>26487</v>
      </c>
      <c r="G14" s="52">
        <v>54919</v>
      </c>
      <c r="H14" s="49">
        <v>0.4822921029152024</v>
      </c>
    </row>
    <row r="15" spans="1:8" s="27" customFormat="1" ht="15" customHeight="1">
      <c r="A15" s="24">
        <f t="shared" si="0"/>
        <v>8</v>
      </c>
      <c r="B15" s="28" t="s">
        <v>12</v>
      </c>
      <c r="C15" s="25"/>
      <c r="D15" s="29">
        <v>33037</v>
      </c>
      <c r="E15" s="29">
        <v>1038</v>
      </c>
      <c r="F15" s="29">
        <v>30013</v>
      </c>
      <c r="G15" s="30">
        <v>63050</v>
      </c>
      <c r="H15" s="26">
        <v>0.4760190325138779</v>
      </c>
    </row>
    <row r="16" spans="1:8" s="27" customFormat="1" ht="15" customHeight="1">
      <c r="A16" s="44">
        <f t="shared" si="0"/>
        <v>9</v>
      </c>
      <c r="B16" s="50" t="s">
        <v>13</v>
      </c>
      <c r="C16" s="46"/>
      <c r="D16" s="51">
        <v>24189</v>
      </c>
      <c r="E16" s="51">
        <v>457</v>
      </c>
      <c r="F16" s="51">
        <v>20236</v>
      </c>
      <c r="G16" s="52">
        <v>44425</v>
      </c>
      <c r="H16" s="49">
        <v>0.45550928531232415</v>
      </c>
    </row>
    <row r="17" spans="1:8" s="27" customFormat="1" ht="15" customHeight="1">
      <c r="A17" s="36">
        <f t="shared" si="0"/>
        <v>10</v>
      </c>
      <c r="B17" s="38" t="s">
        <v>14</v>
      </c>
      <c r="C17" s="37"/>
      <c r="D17" s="39">
        <v>23849</v>
      </c>
      <c r="E17" s="39">
        <v>536</v>
      </c>
      <c r="F17" s="39">
        <v>24353</v>
      </c>
      <c r="G17" s="40">
        <v>48202</v>
      </c>
      <c r="H17" s="41">
        <v>0.5052279988382224</v>
      </c>
    </row>
    <row r="18" spans="1:8" s="27" customFormat="1" ht="15" customHeight="1">
      <c r="A18" s="44">
        <f t="shared" si="0"/>
        <v>11</v>
      </c>
      <c r="B18" s="45" t="s">
        <v>15</v>
      </c>
      <c r="C18" s="46"/>
      <c r="D18" s="47">
        <v>62004</v>
      </c>
      <c r="E18" s="47">
        <v>1499</v>
      </c>
      <c r="F18" s="47">
        <v>59407</v>
      </c>
      <c r="G18" s="48">
        <v>121411</v>
      </c>
      <c r="H18" s="49">
        <v>0.4893049229476736</v>
      </c>
    </row>
    <row r="19" spans="1:8" s="27" customFormat="1" ht="15" customHeight="1">
      <c r="A19" s="24">
        <f t="shared" si="0"/>
        <v>12</v>
      </c>
      <c r="B19" s="28" t="s">
        <v>16</v>
      </c>
      <c r="C19" s="25"/>
      <c r="D19" s="29">
        <v>59893</v>
      </c>
      <c r="E19" s="29">
        <v>1718</v>
      </c>
      <c r="F19" s="29">
        <v>44945</v>
      </c>
      <c r="G19" s="30">
        <v>104838</v>
      </c>
      <c r="H19" s="26">
        <v>0.42870905587668595</v>
      </c>
    </row>
    <row r="20" spans="1:8" s="27" customFormat="1" ht="15" customHeight="1">
      <c r="A20" s="44">
        <f t="shared" si="0"/>
        <v>13</v>
      </c>
      <c r="B20" s="50" t="s">
        <v>17</v>
      </c>
      <c r="C20" s="46"/>
      <c r="D20" s="51">
        <v>267172</v>
      </c>
      <c r="E20" s="51">
        <v>7085</v>
      </c>
      <c r="F20" s="51">
        <v>168610</v>
      </c>
      <c r="G20" s="52">
        <v>435782</v>
      </c>
      <c r="H20" s="49">
        <v>0.38691364030639175</v>
      </c>
    </row>
    <row r="21" spans="1:8" s="27" customFormat="1" ht="15" customHeight="1">
      <c r="A21" s="24">
        <f t="shared" si="0"/>
        <v>14</v>
      </c>
      <c r="B21" s="28" t="s">
        <v>18</v>
      </c>
      <c r="C21" s="25"/>
      <c r="D21" s="29">
        <v>96102</v>
      </c>
      <c r="E21" s="29">
        <v>2601</v>
      </c>
      <c r="F21" s="29">
        <v>63438</v>
      </c>
      <c r="G21" s="30">
        <v>159540</v>
      </c>
      <c r="H21" s="26">
        <v>0.3976306882286574</v>
      </c>
    </row>
    <row r="22" spans="1:8" s="27" customFormat="1" ht="15" customHeight="1">
      <c r="A22" s="53">
        <f t="shared" si="0"/>
        <v>15</v>
      </c>
      <c r="B22" s="54" t="s">
        <v>19</v>
      </c>
      <c r="C22" s="55"/>
      <c r="D22" s="56">
        <v>29545</v>
      </c>
      <c r="E22" s="56">
        <v>1037</v>
      </c>
      <c r="F22" s="56">
        <v>36671</v>
      </c>
      <c r="G22" s="57">
        <v>66216</v>
      </c>
      <c r="H22" s="58">
        <v>0.5538087471306029</v>
      </c>
    </row>
    <row r="23" spans="1:8" s="27" customFormat="1" ht="15" customHeight="1">
      <c r="A23" s="24">
        <f t="shared" si="0"/>
        <v>16</v>
      </c>
      <c r="B23" s="28" t="s">
        <v>20</v>
      </c>
      <c r="C23" s="25"/>
      <c r="D23" s="34">
        <v>15619</v>
      </c>
      <c r="E23" s="34">
        <v>418</v>
      </c>
      <c r="F23" s="34">
        <v>15802</v>
      </c>
      <c r="G23" s="35">
        <v>31421</v>
      </c>
      <c r="H23" s="26">
        <v>0.5029120651793386</v>
      </c>
    </row>
    <row r="24" spans="1:8" s="27" customFormat="1" ht="15" customHeight="1">
      <c r="A24" s="44">
        <f t="shared" si="0"/>
        <v>17</v>
      </c>
      <c r="B24" s="50" t="s">
        <v>21</v>
      </c>
      <c r="C24" s="46"/>
      <c r="D24" s="51">
        <v>16967</v>
      </c>
      <c r="E24" s="51">
        <v>525</v>
      </c>
      <c r="F24" s="51">
        <v>15261</v>
      </c>
      <c r="G24" s="52">
        <v>32228</v>
      </c>
      <c r="H24" s="49">
        <v>0.47353233213354845</v>
      </c>
    </row>
    <row r="25" spans="1:8" s="27" customFormat="1" ht="15" customHeight="1">
      <c r="A25" s="24">
        <f t="shared" si="0"/>
        <v>18</v>
      </c>
      <c r="B25" s="28" t="s">
        <v>22</v>
      </c>
      <c r="C25" s="25"/>
      <c r="D25" s="29">
        <v>14109</v>
      </c>
      <c r="E25" s="29">
        <v>525</v>
      </c>
      <c r="F25" s="29">
        <v>11604</v>
      </c>
      <c r="G25" s="30">
        <v>25713</v>
      </c>
      <c r="H25" s="26">
        <v>0.45128923112822306</v>
      </c>
    </row>
    <row r="26" spans="1:8" s="27" customFormat="1" ht="15" customHeight="1">
      <c r="A26" s="44">
        <f t="shared" si="0"/>
        <v>19</v>
      </c>
      <c r="B26" s="50" t="s">
        <v>23</v>
      </c>
      <c r="C26" s="46"/>
      <c r="D26" s="51">
        <v>12051</v>
      </c>
      <c r="E26" s="51">
        <v>325</v>
      </c>
      <c r="F26" s="51">
        <v>9463</v>
      </c>
      <c r="G26" s="52">
        <v>21514</v>
      </c>
      <c r="H26" s="49">
        <v>0.4398531188993214</v>
      </c>
    </row>
    <row r="27" spans="1:8" s="27" customFormat="1" ht="15" customHeight="1">
      <c r="A27" s="36">
        <f t="shared" si="0"/>
        <v>20</v>
      </c>
      <c r="B27" s="38" t="s">
        <v>24</v>
      </c>
      <c r="C27" s="37"/>
      <c r="D27" s="39">
        <v>26018</v>
      </c>
      <c r="E27" s="39">
        <v>814</v>
      </c>
      <c r="F27" s="39">
        <v>31790</v>
      </c>
      <c r="G27" s="40">
        <v>57808</v>
      </c>
      <c r="H27" s="41">
        <v>0.5499238859673402</v>
      </c>
    </row>
    <row r="28" spans="1:8" s="27" customFormat="1" ht="15" customHeight="1">
      <c r="A28" s="44">
        <f t="shared" si="0"/>
        <v>21</v>
      </c>
      <c r="B28" s="45" t="s">
        <v>25</v>
      </c>
      <c r="C28" s="46"/>
      <c r="D28" s="47">
        <v>25985</v>
      </c>
      <c r="E28" s="47">
        <v>584</v>
      </c>
      <c r="F28" s="47">
        <v>27314</v>
      </c>
      <c r="G28" s="48">
        <v>53299</v>
      </c>
      <c r="H28" s="49">
        <v>0.5124674008893225</v>
      </c>
    </row>
    <row r="29" spans="1:8" s="27" customFormat="1" ht="15" customHeight="1">
      <c r="A29" s="24">
        <f t="shared" si="0"/>
        <v>22</v>
      </c>
      <c r="B29" s="28" t="s">
        <v>26</v>
      </c>
      <c r="C29" s="25"/>
      <c r="D29" s="29">
        <v>48912</v>
      </c>
      <c r="E29" s="29">
        <v>1153</v>
      </c>
      <c r="F29" s="29">
        <v>49192</v>
      </c>
      <c r="G29" s="30">
        <v>98104</v>
      </c>
      <c r="H29" s="26">
        <v>0.5014270570007339</v>
      </c>
    </row>
    <row r="30" spans="1:8" s="27" customFormat="1" ht="15" customHeight="1">
      <c r="A30" s="44">
        <f t="shared" si="0"/>
        <v>23</v>
      </c>
      <c r="B30" s="50" t="s">
        <v>27</v>
      </c>
      <c r="C30" s="46"/>
      <c r="D30" s="51">
        <v>102632</v>
      </c>
      <c r="E30" s="51">
        <v>2232</v>
      </c>
      <c r="F30" s="51">
        <v>65543</v>
      </c>
      <c r="G30" s="52">
        <v>168175</v>
      </c>
      <c r="H30" s="49">
        <v>0.38973093503790696</v>
      </c>
    </row>
    <row r="31" spans="1:8" s="27" customFormat="1" ht="15" customHeight="1">
      <c r="A31" s="24">
        <f t="shared" si="0"/>
        <v>24</v>
      </c>
      <c r="B31" s="28" t="s">
        <v>28</v>
      </c>
      <c r="C31" s="25"/>
      <c r="D31" s="29">
        <v>22297</v>
      </c>
      <c r="E31" s="29">
        <v>706</v>
      </c>
      <c r="F31" s="29">
        <v>22208</v>
      </c>
      <c r="G31" s="30">
        <v>44505</v>
      </c>
      <c r="H31" s="26">
        <v>0.4990001123469273</v>
      </c>
    </row>
    <row r="32" spans="1:8" s="27" customFormat="1" ht="15" customHeight="1">
      <c r="A32" s="53">
        <f t="shared" si="0"/>
        <v>25</v>
      </c>
      <c r="B32" s="54" t="s">
        <v>29</v>
      </c>
      <c r="C32" s="55"/>
      <c r="D32" s="56">
        <v>16022</v>
      </c>
      <c r="E32" s="56">
        <v>420</v>
      </c>
      <c r="F32" s="56">
        <v>14825</v>
      </c>
      <c r="G32" s="57">
        <v>30847</v>
      </c>
      <c r="H32" s="58">
        <v>0.4805977890880799</v>
      </c>
    </row>
    <row r="33" spans="1:8" s="27" customFormat="1" ht="15" customHeight="1">
      <c r="A33" s="24">
        <f t="shared" si="0"/>
        <v>26</v>
      </c>
      <c r="B33" s="28" t="s">
        <v>30</v>
      </c>
      <c r="C33" s="25"/>
      <c r="D33" s="34">
        <v>40866</v>
      </c>
      <c r="E33" s="34">
        <v>864</v>
      </c>
      <c r="F33" s="34">
        <v>24159</v>
      </c>
      <c r="G33" s="35">
        <v>65025</v>
      </c>
      <c r="H33" s="26">
        <v>0.3715340253748558</v>
      </c>
    </row>
    <row r="34" spans="1:8" s="27" customFormat="1" ht="15" customHeight="1">
      <c r="A34" s="44">
        <f t="shared" si="0"/>
        <v>27</v>
      </c>
      <c r="B34" s="50" t="s">
        <v>31</v>
      </c>
      <c r="C34" s="46"/>
      <c r="D34" s="51">
        <v>158527</v>
      </c>
      <c r="E34" s="51">
        <v>2871</v>
      </c>
      <c r="F34" s="51">
        <v>81555</v>
      </c>
      <c r="G34" s="52">
        <v>240082</v>
      </c>
      <c r="H34" s="49">
        <v>0.33969643705067437</v>
      </c>
    </row>
    <row r="35" spans="1:8" s="27" customFormat="1" ht="15" customHeight="1">
      <c r="A35" s="24">
        <f t="shared" si="0"/>
        <v>28</v>
      </c>
      <c r="B35" s="28" t="s">
        <v>32</v>
      </c>
      <c r="C35" s="25"/>
      <c r="D35" s="29">
        <v>73392</v>
      </c>
      <c r="E35" s="29">
        <v>1566</v>
      </c>
      <c r="F35" s="29">
        <v>42562</v>
      </c>
      <c r="G35" s="30">
        <v>115954</v>
      </c>
      <c r="H35" s="26">
        <v>0.36705935112199667</v>
      </c>
    </row>
    <row r="36" spans="1:8" s="27" customFormat="1" ht="15" customHeight="1">
      <c r="A36" s="44">
        <f t="shared" si="0"/>
        <v>29</v>
      </c>
      <c r="B36" s="50" t="s">
        <v>33</v>
      </c>
      <c r="C36" s="46"/>
      <c r="D36" s="51">
        <v>15815</v>
      </c>
      <c r="E36" s="51">
        <v>403</v>
      </c>
      <c r="F36" s="51">
        <v>12207</v>
      </c>
      <c r="G36" s="52">
        <v>28022</v>
      </c>
      <c r="H36" s="49">
        <v>0.4356220112768539</v>
      </c>
    </row>
    <row r="37" spans="1:8" s="27" customFormat="1" ht="15" customHeight="1">
      <c r="A37" s="36">
        <f t="shared" si="0"/>
        <v>30</v>
      </c>
      <c r="B37" s="38" t="s">
        <v>34</v>
      </c>
      <c r="C37" s="37"/>
      <c r="D37" s="39">
        <v>14586</v>
      </c>
      <c r="E37" s="39">
        <v>432</v>
      </c>
      <c r="F37" s="39">
        <v>14960</v>
      </c>
      <c r="G37" s="40">
        <v>29546</v>
      </c>
      <c r="H37" s="41">
        <v>0.5063291139240507</v>
      </c>
    </row>
    <row r="38" spans="1:8" s="27" customFormat="1" ht="15" customHeight="1">
      <c r="A38" s="44">
        <f t="shared" si="0"/>
        <v>31</v>
      </c>
      <c r="B38" s="45" t="s">
        <v>35</v>
      </c>
      <c r="C38" s="46"/>
      <c r="D38" s="47">
        <v>8829</v>
      </c>
      <c r="E38" s="47">
        <v>234</v>
      </c>
      <c r="F38" s="47">
        <v>7332</v>
      </c>
      <c r="G38" s="48">
        <v>16161</v>
      </c>
      <c r="H38" s="49">
        <v>0.45368479673287543</v>
      </c>
    </row>
    <row r="39" spans="1:8" s="27" customFormat="1" ht="15" customHeight="1">
      <c r="A39" s="24">
        <f t="shared" si="0"/>
        <v>32</v>
      </c>
      <c r="B39" s="28" t="s">
        <v>36</v>
      </c>
      <c r="C39" s="25"/>
      <c r="D39" s="29">
        <v>11264</v>
      </c>
      <c r="E39" s="29">
        <v>348</v>
      </c>
      <c r="F39" s="29">
        <v>9907</v>
      </c>
      <c r="G39" s="30">
        <v>21171</v>
      </c>
      <c r="H39" s="26">
        <v>0.4679514430116669</v>
      </c>
    </row>
    <row r="40" spans="1:8" s="27" customFormat="1" ht="15" customHeight="1">
      <c r="A40" s="44">
        <f t="shared" si="0"/>
        <v>33</v>
      </c>
      <c r="B40" s="50" t="s">
        <v>37</v>
      </c>
      <c r="C40" s="46"/>
      <c r="D40" s="51">
        <v>28413</v>
      </c>
      <c r="E40" s="51">
        <v>568</v>
      </c>
      <c r="F40" s="51">
        <v>22514</v>
      </c>
      <c r="G40" s="52">
        <v>50927</v>
      </c>
      <c r="H40" s="49">
        <v>0.44208376696055135</v>
      </c>
    </row>
    <row r="41" spans="1:8" s="27" customFormat="1" ht="15" customHeight="1">
      <c r="A41" s="24">
        <f t="shared" si="0"/>
        <v>34</v>
      </c>
      <c r="B41" s="28" t="s">
        <v>38</v>
      </c>
      <c r="C41" s="25"/>
      <c r="D41" s="29">
        <v>40347</v>
      </c>
      <c r="E41" s="29">
        <v>987</v>
      </c>
      <c r="F41" s="29">
        <v>34568</v>
      </c>
      <c r="G41" s="30">
        <v>74915</v>
      </c>
      <c r="H41" s="26">
        <v>0.46142962023626777</v>
      </c>
    </row>
    <row r="42" spans="1:8" s="27" customFormat="1" ht="15" customHeight="1">
      <c r="A42" s="53">
        <f t="shared" si="0"/>
        <v>35</v>
      </c>
      <c r="B42" s="54" t="s">
        <v>39</v>
      </c>
      <c r="C42" s="55"/>
      <c r="D42" s="56">
        <v>19218</v>
      </c>
      <c r="E42" s="56">
        <v>678</v>
      </c>
      <c r="F42" s="56">
        <v>18791</v>
      </c>
      <c r="G42" s="57">
        <v>38009</v>
      </c>
      <c r="H42" s="58">
        <v>0.4943829093109527</v>
      </c>
    </row>
    <row r="43" spans="1:8" s="27" customFormat="1" ht="15" customHeight="1">
      <c r="A43" s="24">
        <f t="shared" si="0"/>
        <v>36</v>
      </c>
      <c r="B43" s="28" t="s">
        <v>40</v>
      </c>
      <c r="C43" s="25"/>
      <c r="D43" s="34">
        <v>11875</v>
      </c>
      <c r="E43" s="34">
        <v>297</v>
      </c>
      <c r="F43" s="34">
        <v>8863</v>
      </c>
      <c r="G43" s="35">
        <v>20738</v>
      </c>
      <c r="H43" s="26">
        <v>0.4273796894589642</v>
      </c>
    </row>
    <row r="44" spans="1:8" s="27" customFormat="1" ht="15" customHeight="1">
      <c r="A44" s="44">
        <f t="shared" si="0"/>
        <v>37</v>
      </c>
      <c r="B44" s="50" t="s">
        <v>41</v>
      </c>
      <c r="C44" s="46"/>
      <c r="D44" s="51">
        <v>13489</v>
      </c>
      <c r="E44" s="51">
        <v>355</v>
      </c>
      <c r="F44" s="51">
        <v>12939</v>
      </c>
      <c r="G44" s="52">
        <v>26428</v>
      </c>
      <c r="H44" s="49">
        <v>0.4895943696079915</v>
      </c>
    </row>
    <row r="45" spans="1:8" s="27" customFormat="1" ht="15" customHeight="1">
      <c r="A45" s="24">
        <f t="shared" si="0"/>
        <v>38</v>
      </c>
      <c r="B45" s="28" t="s">
        <v>42</v>
      </c>
      <c r="C45" s="25"/>
      <c r="D45" s="29">
        <v>21554</v>
      </c>
      <c r="E45" s="29">
        <v>640</v>
      </c>
      <c r="F45" s="29">
        <v>18263</v>
      </c>
      <c r="G45" s="30">
        <v>39817</v>
      </c>
      <c r="H45" s="26">
        <v>0.4586734309465806</v>
      </c>
    </row>
    <row r="46" spans="1:8" s="27" customFormat="1" ht="15" customHeight="1">
      <c r="A46" s="44">
        <f t="shared" si="0"/>
        <v>39</v>
      </c>
      <c r="B46" s="50" t="s">
        <v>43</v>
      </c>
      <c r="C46" s="46"/>
      <c r="D46" s="51">
        <v>13346</v>
      </c>
      <c r="E46" s="51">
        <v>536</v>
      </c>
      <c r="F46" s="51">
        <v>8029</v>
      </c>
      <c r="G46" s="52">
        <v>21375</v>
      </c>
      <c r="H46" s="49">
        <v>0.37562573099415203</v>
      </c>
    </row>
    <row r="47" spans="1:8" s="27" customFormat="1" ht="15" customHeight="1">
      <c r="A47" s="36">
        <f t="shared" si="0"/>
        <v>40</v>
      </c>
      <c r="B47" s="38" t="s">
        <v>44</v>
      </c>
      <c r="C47" s="37"/>
      <c r="D47" s="39">
        <v>82352</v>
      </c>
      <c r="E47" s="39">
        <v>1659</v>
      </c>
      <c r="F47" s="39">
        <v>48917</v>
      </c>
      <c r="G47" s="40">
        <v>131269</v>
      </c>
      <c r="H47" s="41">
        <v>0.3726470072903732</v>
      </c>
    </row>
    <row r="48" spans="1:8" s="27" customFormat="1" ht="15" customHeight="1">
      <c r="A48" s="44">
        <f t="shared" si="0"/>
        <v>41</v>
      </c>
      <c r="B48" s="45" t="s">
        <v>45</v>
      </c>
      <c r="C48" s="46"/>
      <c r="D48" s="47">
        <v>13103</v>
      </c>
      <c r="E48" s="47">
        <v>372</v>
      </c>
      <c r="F48" s="47">
        <v>7592</v>
      </c>
      <c r="G48" s="48">
        <v>20695</v>
      </c>
      <c r="H48" s="49">
        <v>0.36685189659338</v>
      </c>
    </row>
    <row r="49" spans="1:8" s="27" customFormat="1" ht="15" customHeight="1">
      <c r="A49" s="24">
        <f t="shared" si="0"/>
        <v>42</v>
      </c>
      <c r="B49" s="28" t="s">
        <v>46</v>
      </c>
      <c r="C49" s="25"/>
      <c r="D49" s="29">
        <v>23843</v>
      </c>
      <c r="E49" s="29">
        <v>496</v>
      </c>
      <c r="F49" s="29">
        <v>13012</v>
      </c>
      <c r="G49" s="30">
        <v>36855</v>
      </c>
      <c r="H49" s="26">
        <v>0.35305928639261974</v>
      </c>
    </row>
    <row r="50" spans="1:8" s="27" customFormat="1" ht="15" customHeight="1">
      <c r="A50" s="44">
        <f t="shared" si="0"/>
        <v>43</v>
      </c>
      <c r="B50" s="50" t="s">
        <v>47</v>
      </c>
      <c r="C50" s="46"/>
      <c r="D50" s="51">
        <v>30574</v>
      </c>
      <c r="E50" s="51">
        <v>899</v>
      </c>
      <c r="F50" s="51">
        <v>17107</v>
      </c>
      <c r="G50" s="52">
        <v>47681</v>
      </c>
      <c r="H50" s="49">
        <v>0.35878022692477085</v>
      </c>
    </row>
    <row r="51" spans="1:8" s="27" customFormat="1" ht="15" customHeight="1">
      <c r="A51" s="24">
        <f t="shared" si="0"/>
        <v>44</v>
      </c>
      <c r="B51" s="28" t="s">
        <v>48</v>
      </c>
      <c r="C51" s="25"/>
      <c r="D51" s="29">
        <v>19435</v>
      </c>
      <c r="E51" s="29">
        <v>384</v>
      </c>
      <c r="F51" s="29">
        <v>12701</v>
      </c>
      <c r="G51" s="30">
        <v>32136</v>
      </c>
      <c r="H51" s="26">
        <v>0.3952265372168285</v>
      </c>
    </row>
    <row r="52" spans="1:8" s="27" customFormat="1" ht="15" customHeight="1">
      <c r="A52" s="53">
        <f t="shared" si="0"/>
        <v>45</v>
      </c>
      <c r="B52" s="54" t="s">
        <v>49</v>
      </c>
      <c r="C52" s="55"/>
      <c r="D52" s="56">
        <v>18276</v>
      </c>
      <c r="E52" s="56">
        <v>462</v>
      </c>
      <c r="F52" s="56">
        <v>13358</v>
      </c>
      <c r="G52" s="57">
        <v>31634</v>
      </c>
      <c r="H52" s="58">
        <v>0.4222671808813302</v>
      </c>
    </row>
    <row r="53" spans="1:8" s="27" customFormat="1" ht="15" customHeight="1">
      <c r="A53" s="43">
        <f t="shared" si="0"/>
        <v>46</v>
      </c>
      <c r="B53" s="28" t="s">
        <v>50</v>
      </c>
      <c r="C53" s="25"/>
      <c r="D53" s="34">
        <v>29765</v>
      </c>
      <c r="E53" s="34">
        <v>533</v>
      </c>
      <c r="F53" s="34">
        <v>14698</v>
      </c>
      <c r="G53" s="35">
        <v>44463</v>
      </c>
      <c r="H53" s="26">
        <v>0.3305669882823921</v>
      </c>
    </row>
    <row r="54" spans="1:8" s="27" customFormat="1" ht="15" customHeight="1" thickBot="1">
      <c r="A54" s="59">
        <f t="shared" si="0"/>
        <v>47</v>
      </c>
      <c r="B54" s="60" t="s">
        <v>51</v>
      </c>
      <c r="C54" s="61"/>
      <c r="D54" s="62">
        <v>23876</v>
      </c>
      <c r="E54" s="62">
        <v>1243</v>
      </c>
      <c r="F54" s="62">
        <v>14229</v>
      </c>
      <c r="G54" s="52">
        <v>38105</v>
      </c>
      <c r="H54" s="63">
        <v>0.3734155622621703</v>
      </c>
    </row>
    <row r="55" spans="1:8" s="27" customFormat="1" ht="15" customHeight="1" thickBot="1" thickTop="1">
      <c r="A55" s="68" t="s">
        <v>52</v>
      </c>
      <c r="B55" s="69"/>
      <c r="C55" s="70"/>
      <c r="D55" s="31">
        <f>SUM(D8:D54)</f>
        <v>1840162</v>
      </c>
      <c r="E55" s="31">
        <f>SUM(E8:E54)</f>
        <v>50268</v>
      </c>
      <c r="F55" s="31">
        <f>SUM(F8:F54)</f>
        <v>1346789</v>
      </c>
      <c r="G55" s="32">
        <f>SUM(G8:G54)</f>
        <v>3186951</v>
      </c>
      <c r="H55" s="33">
        <f aca="true" t="shared" si="1" ref="H8:H55">F55/G55</f>
        <v>0.4225948249596558</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労働保険徴収課</cp:lastModifiedBy>
  <cp:lastPrinted>2012-07-02T08:55:06Z</cp:lastPrinted>
  <dcterms:created xsi:type="dcterms:W3CDTF">2001-04-25T02:48:40Z</dcterms:created>
  <dcterms:modified xsi:type="dcterms:W3CDTF">2017-09-01T07:14:37Z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