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１）" sheetId="1" r:id="rId1"/>
  </sheets>
  <externalReferences>
    <externalReference r:id="rId4"/>
  </externalReferences>
  <definedNames>
    <definedName name="_xlnm.Print_Area" localSheetId="0">'（１）'!$A$1:$H$57</definedName>
  </definedNames>
  <calcPr fullCalcOnLoad="1"/>
</workbook>
</file>

<file path=xl/sharedStrings.xml><?xml version="1.0" encoding="utf-8"?>
<sst xmlns="http://schemas.openxmlformats.org/spreadsheetml/2006/main" count="58" uniqueCount="58">
  <si>
    <t>Ⅱ－(1)　都道府県別労働保険適用状況</t>
  </si>
  <si>
    <t>平成20年度末</t>
  </si>
  <si>
    <t>適 用 事 業 場 数</t>
  </si>
  <si>
    <t>委　託　率</t>
  </si>
  <si>
    <t>個　別</t>
  </si>
  <si>
    <t>委　託</t>
  </si>
  <si>
    <t>合　計</t>
  </si>
  <si>
    <t>うち有期</t>
  </si>
  <si>
    <t>委託÷合計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</si>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</sst>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5">
    <font>
      <sz val="11"/>
      <name val="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明朝"/>
      <family val="1"/>
    </font>
    <font>
      <sz val="6"/>
      <name val="ＭＳ Ｐ明朝"/>
      <family val="1"/>
    </font>
    <font>
      <b/>
      <sz val="14"/>
      <name val="明朝"/>
      <family val="1"/>
    </font>
    <font>
      <b/>
      <sz val="14"/>
      <name val="ＭＳ ゴシック"/>
      <family val="3"/>
    </font>
    <font>
      <sz val="11"/>
      <name val="ＭＳ Ｐゴシック"/>
      <family val="3"/>
    </font>
    <font>
      <sz val="9"/>
      <name val="ＭＳ ゴシック"/>
      <family val="3"/>
    </font>
    <font>
      <b/>
      <sz val="9"/>
      <name val="ＭＳ ゴシック"/>
      <family val="3"/>
    </font>
    <font>
      <b/>
      <sz val="8"/>
      <name val="ＭＳ ゴシック"/>
      <family val="3"/>
    </font>
    <font>
      <sz val="9"/>
      <color indexed="8"/>
      <name val="ｺﾞｼｯｸ"/>
      <family val="3"/>
    </font>
    <font>
      <sz val="9"/>
      <color indexed="8"/>
      <name val="明朝"/>
      <family val="1"/>
    </font>
    <font>
      <sz val="11"/>
      <color indexed="8"/>
      <name val="明朝"/>
      <family val="1"/>
    </font>
    <font>
      <sz val="9"/>
      <name val="ＭＳ Ｐゴシック"/>
      <family val="3"/>
    </font>
    <font>
      <sz val="11"/>
      <name val="ＭＳ 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9"/>
      <color theme="1"/>
      <name val="ｺﾞｼｯｸ"/>
      <family val="3"/>
    </font>
    <font>
      <sz val="9"/>
      <color theme="1"/>
      <name val="明朝"/>
      <family val="1"/>
    </font>
    <font>
      <sz val="11"/>
      <color theme="1"/>
      <name val="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55"/>
      </bottom>
    </border>
    <border>
      <left/>
      <right/>
      <top/>
      <bottom style="medium"/>
    </border>
    <border>
      <left style="medium"/>
      <right/>
      <top style="medium"/>
      <bottom/>
    </border>
    <border>
      <left/>
      <right/>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top/>
      <bottom/>
    </border>
    <border>
      <left style="thin"/>
      <right/>
      <top/>
      <bottom/>
    </border>
    <border>
      <left/>
      <right style="thin">
        <color indexed="55"/>
      </right>
      <top/>
      <bottom style="thin"/>
    </border>
    <border>
      <left style="thin"/>
      <right style="thin">
        <color indexed="55"/>
      </right>
      <top/>
      <bottom/>
    </border>
    <border>
      <left style="thin"/>
      <right style="medium"/>
      <top/>
      <bottom/>
    </border>
    <border>
      <left style="medium"/>
      <right/>
      <top/>
      <bottom style="thin"/>
    </border>
    <border>
      <left/>
      <right/>
      <top/>
      <bottom style="thin"/>
    </border>
    <border>
      <left style="thin"/>
      <right style="thin">
        <color indexed="55"/>
      </right>
      <top/>
      <bottom style="thin"/>
    </border>
    <border>
      <left style="thin"/>
      <right style="medium"/>
      <top/>
      <bottom style="thin"/>
    </border>
    <border>
      <left style="medium"/>
      <right style="thin">
        <color indexed="55"/>
      </right>
      <top/>
      <bottom style="dotted"/>
    </border>
    <border>
      <left/>
      <right/>
      <top style="thin"/>
      <bottom style="dotted"/>
    </border>
    <border>
      <left/>
      <right/>
      <top/>
      <bottom style="dotted"/>
    </border>
    <border>
      <left style="thin"/>
      <right style="thin"/>
      <top style="thin"/>
      <bottom style="dotted"/>
    </border>
    <border>
      <left/>
      <right style="thin"/>
      <top style="thin"/>
      <bottom style="dotted"/>
    </border>
    <border>
      <left style="thin"/>
      <right style="medium"/>
      <top/>
      <bottom style="dotted"/>
    </border>
    <border>
      <left style="thin"/>
      <right style="thin"/>
      <top style="dotted"/>
      <bottom style="dotted"/>
    </border>
    <border>
      <left/>
      <right style="thin"/>
      <top style="dotted"/>
      <bottom style="dotted"/>
    </border>
    <border>
      <left style="medium"/>
      <right style="thin">
        <color indexed="55"/>
      </right>
      <top style="dotted"/>
      <bottom style="thin"/>
    </border>
    <border>
      <left/>
      <right/>
      <top style="dotted"/>
      <bottom style="thin"/>
    </border>
    <border>
      <left style="thin"/>
      <right style="thin"/>
      <top style="dotted"/>
      <bottom style="thin"/>
    </border>
    <border>
      <left/>
      <right style="thin"/>
      <top style="dotted"/>
      <bottom style="thin"/>
    </border>
    <border>
      <left style="thin"/>
      <right style="medium"/>
      <top style="dotted"/>
      <bottom style="thin"/>
    </border>
    <border>
      <left style="thin"/>
      <right style="thin"/>
      <top/>
      <bottom style="dotted"/>
    </border>
    <border>
      <left/>
      <right style="thin"/>
      <top/>
      <bottom style="dotted"/>
    </border>
    <border>
      <left style="medium"/>
      <right style="thin">
        <color indexed="55"/>
      </right>
      <top style="thin"/>
      <bottom style="dotted"/>
    </border>
    <border>
      <left style="medium"/>
      <right/>
      <top/>
      <bottom style="double"/>
    </border>
    <border>
      <left style="thin">
        <color theme="0" tint="-0.3499799966812134"/>
      </left>
      <right/>
      <top style="dotted"/>
      <bottom style="double"/>
    </border>
    <border>
      <left/>
      <right/>
      <top/>
      <bottom style="double"/>
    </border>
    <border>
      <left style="thin"/>
      <right style="thin"/>
      <top style="dotted"/>
      <bottom/>
    </border>
    <border>
      <left style="medium"/>
      <right/>
      <top style="double"/>
      <bottom style="medium"/>
    </border>
    <border>
      <left/>
      <right/>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s>
  <cellStyleXfs count="6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38" fontId="3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23" fillId="0" borderId="0">
      <alignment/>
      <protection/>
    </xf>
    <xf numFmtId="0" fontId="31" fillId="0" borderId="0">
      <alignment/>
      <protection/>
    </xf>
    <xf numFmtId="0" fontId="49" fillId="32" borderId="0" applyNumberFormat="0" applyBorder="0" applyAlignment="0" applyProtection="0"/>
  </cellStyleXfs>
  <cellXfs count="74">
    <xf numFmtId="0" fontId="0" fillId="0" borderId="0" xfId="0" applyAlignment="1">
      <alignment/>
    </xf>
    <xf numFmtId="3" fontId="18" fillId="33" borderId="0" xfId="0" applyNumberFormat="1" applyFont="1" applyFill="1" applyBorder="1" applyAlignment="1">
      <alignment horizontal="left"/>
    </xf>
    <xf numFmtId="0" fontId="21" fillId="33" borderId="0" xfId="0" applyFont="1" applyFill="1" applyAlignment="1">
      <alignment/>
    </xf>
    <xf numFmtId="3" fontId="22" fillId="33" borderId="0" xfId="0" applyNumberFormat="1" applyFont="1" applyFill="1" applyBorder="1" applyAlignment="1">
      <alignment horizontal="center"/>
    </xf>
    <xf numFmtId="3" fontId="50" fillId="33" borderId="0" xfId="0" applyNumberFormat="1" applyFont="1" applyFill="1" applyBorder="1" applyAlignment="1">
      <alignment/>
    </xf>
    <xf numFmtId="3" fontId="0" fillId="33" borderId="0" xfId="0" applyNumberFormat="1" applyFill="1" applyBorder="1" applyAlignment="1">
      <alignment/>
    </xf>
    <xf numFmtId="3" fontId="0" fillId="33" borderId="10" xfId="0" applyNumberFormat="1" applyFill="1" applyBorder="1" applyAlignment="1">
      <alignment/>
    </xf>
    <xf numFmtId="3" fontId="24" fillId="33" borderId="11" xfId="0" applyNumberFormat="1" applyFont="1" applyFill="1" applyBorder="1" applyAlignment="1">
      <alignment horizontal="right"/>
    </xf>
    <xf numFmtId="0" fontId="0" fillId="33" borderId="0" xfId="0" applyFill="1" applyBorder="1" applyAlignment="1">
      <alignment/>
    </xf>
    <xf numFmtId="3" fontId="0" fillId="33" borderId="12" xfId="0" applyNumberFormat="1" applyFill="1" applyBorder="1" applyAlignment="1">
      <alignment/>
    </xf>
    <xf numFmtId="3" fontId="0" fillId="33" borderId="13" xfId="0" applyNumberFormat="1" applyFill="1" applyBorder="1" applyAlignment="1">
      <alignment/>
    </xf>
    <xf numFmtId="0" fontId="25" fillId="33" borderId="14"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6" xfId="0" applyFont="1" applyFill="1" applyBorder="1" applyAlignment="1">
      <alignment horizontal="center" vertical="center"/>
    </xf>
    <xf numFmtId="3" fontId="26" fillId="33" borderId="17" xfId="0" applyNumberFormat="1" applyFont="1" applyFill="1" applyBorder="1" applyAlignment="1">
      <alignment/>
    </xf>
    <xf numFmtId="0" fontId="0" fillId="33" borderId="0" xfId="0" applyFill="1" applyAlignment="1">
      <alignment/>
    </xf>
    <xf numFmtId="3" fontId="0" fillId="33" borderId="18" xfId="0" applyNumberFormat="1" applyFill="1" applyBorder="1" applyAlignment="1">
      <alignment/>
    </xf>
    <xf numFmtId="3" fontId="26" fillId="33" borderId="19" xfId="0" applyNumberFormat="1" applyFont="1" applyFill="1" applyBorder="1" applyAlignment="1">
      <alignment/>
    </xf>
    <xf numFmtId="3" fontId="26" fillId="33" borderId="20" xfId="0" applyNumberFormat="1" applyFont="1" applyFill="1" applyBorder="1" applyAlignment="1">
      <alignment/>
    </xf>
    <xf numFmtId="3" fontId="26" fillId="33" borderId="21" xfId="0" applyNumberFormat="1" applyFont="1" applyFill="1" applyBorder="1" applyAlignment="1">
      <alignment/>
    </xf>
    <xf numFmtId="3" fontId="26" fillId="33" borderId="22" xfId="0" applyNumberFormat="1" applyFont="1" applyFill="1" applyBorder="1" applyAlignment="1">
      <alignment horizontal="centerContinuous"/>
    </xf>
    <xf numFmtId="3" fontId="26" fillId="33" borderId="21" xfId="0" applyNumberFormat="1" applyFont="1" applyFill="1" applyBorder="1" applyAlignment="1">
      <alignment horizontal="centerContinuous"/>
    </xf>
    <xf numFmtId="3" fontId="26" fillId="33" borderId="22" xfId="0" applyNumberFormat="1" applyFont="1" applyFill="1" applyBorder="1" applyAlignment="1">
      <alignment/>
    </xf>
    <xf numFmtId="3" fontId="0" fillId="33" borderId="23" xfId="0" applyNumberFormat="1" applyFill="1" applyBorder="1" applyAlignment="1">
      <alignment/>
    </xf>
    <xf numFmtId="3" fontId="0" fillId="33" borderId="24" xfId="0" applyNumberFormat="1" applyFill="1" applyBorder="1" applyAlignment="1">
      <alignment/>
    </xf>
    <xf numFmtId="3" fontId="26" fillId="33" borderId="25" xfId="0" applyNumberFormat="1" applyFont="1" applyFill="1" applyBorder="1" applyAlignment="1">
      <alignment vertical="center"/>
    </xf>
    <xf numFmtId="3" fontId="26" fillId="33" borderId="25" xfId="0" applyNumberFormat="1" applyFont="1" applyFill="1" applyBorder="1" applyAlignment="1">
      <alignment horizontal="centerContinuous"/>
    </xf>
    <xf numFmtId="3" fontId="26" fillId="33" borderId="26" xfId="0" applyNumberFormat="1" applyFont="1" applyFill="1" applyBorder="1" applyAlignment="1">
      <alignment horizontal="center" vertical="center"/>
    </xf>
    <xf numFmtId="3" fontId="51" fillId="34" borderId="27" xfId="0" applyNumberFormat="1" applyFont="1" applyFill="1" applyBorder="1" applyAlignment="1">
      <alignment horizontal="center" vertical="center"/>
    </xf>
    <xf numFmtId="3" fontId="51" fillId="34" borderId="28" xfId="0" applyNumberFormat="1" applyFont="1" applyFill="1" applyBorder="1" applyAlignment="1">
      <alignment horizontal="distributed" vertical="center"/>
    </xf>
    <xf numFmtId="3" fontId="51" fillId="34" borderId="29" xfId="0" applyNumberFormat="1" applyFont="1" applyFill="1" applyBorder="1" applyAlignment="1">
      <alignment horizontal="center" vertical="center"/>
    </xf>
    <xf numFmtId="176" fontId="52" fillId="34" borderId="30" xfId="0" applyNumberFormat="1" applyFont="1" applyFill="1" applyBorder="1" applyAlignment="1">
      <alignment vertical="center"/>
    </xf>
    <xf numFmtId="176" fontId="52" fillId="34" borderId="31" xfId="0" applyNumberFormat="1" applyFont="1" applyFill="1" applyBorder="1" applyAlignment="1">
      <alignment vertical="center"/>
    </xf>
    <xf numFmtId="177" fontId="52" fillId="34" borderId="32" xfId="42" applyNumberFormat="1" applyFont="1" applyFill="1" applyBorder="1" applyAlignment="1">
      <alignment vertical="center"/>
    </xf>
    <xf numFmtId="0" fontId="53" fillId="33" borderId="0" xfId="0" applyFont="1" applyFill="1" applyAlignment="1">
      <alignment/>
    </xf>
    <xf numFmtId="3" fontId="51" fillId="33" borderId="27" xfId="0" applyNumberFormat="1" applyFont="1" applyFill="1" applyBorder="1" applyAlignment="1">
      <alignment horizontal="center" vertical="center"/>
    </xf>
    <xf numFmtId="3" fontId="51" fillId="33" borderId="29" xfId="0" applyNumberFormat="1" applyFont="1" applyFill="1" applyBorder="1" applyAlignment="1">
      <alignment horizontal="distributed" vertical="center"/>
    </xf>
    <xf numFmtId="3" fontId="51" fillId="33" borderId="29" xfId="0" applyNumberFormat="1" applyFont="1" applyFill="1" applyBorder="1" applyAlignment="1">
      <alignment horizontal="center" vertical="center"/>
    </xf>
    <xf numFmtId="176" fontId="52" fillId="33" borderId="33" xfId="0" applyNumberFormat="1" applyFont="1" applyFill="1" applyBorder="1" applyAlignment="1">
      <alignment vertical="center"/>
    </xf>
    <xf numFmtId="176" fontId="52" fillId="33" borderId="34" xfId="0" applyNumberFormat="1" applyFont="1" applyFill="1" applyBorder="1" applyAlignment="1">
      <alignment vertical="center"/>
    </xf>
    <xf numFmtId="177" fontId="52" fillId="33" borderId="32" xfId="42" applyNumberFormat="1" applyFont="1" applyFill="1" applyBorder="1" applyAlignment="1">
      <alignment vertical="center"/>
    </xf>
    <xf numFmtId="3" fontId="51" fillId="34" borderId="29" xfId="0" applyNumberFormat="1" applyFont="1" applyFill="1" applyBorder="1" applyAlignment="1">
      <alignment horizontal="distributed" vertical="center"/>
    </xf>
    <xf numFmtId="176" fontId="52" fillId="34" borderId="33" xfId="0" applyNumberFormat="1" applyFont="1" applyFill="1" applyBorder="1" applyAlignment="1">
      <alignment vertical="center"/>
    </xf>
    <xf numFmtId="176" fontId="52" fillId="34" borderId="34" xfId="0" applyNumberFormat="1" applyFont="1" applyFill="1" applyBorder="1" applyAlignment="1">
      <alignment vertical="center"/>
    </xf>
    <xf numFmtId="3" fontId="51" fillId="34" borderId="35" xfId="0" applyNumberFormat="1" applyFont="1" applyFill="1" applyBorder="1" applyAlignment="1">
      <alignment horizontal="center" vertical="center"/>
    </xf>
    <xf numFmtId="3" fontId="51" fillId="34" borderId="36" xfId="0" applyNumberFormat="1" applyFont="1" applyFill="1" applyBorder="1" applyAlignment="1">
      <alignment horizontal="distributed" vertical="center"/>
    </xf>
    <xf numFmtId="3" fontId="51" fillId="34" borderId="36" xfId="0" applyNumberFormat="1" applyFont="1" applyFill="1" applyBorder="1" applyAlignment="1">
      <alignment horizontal="center" vertical="center"/>
    </xf>
    <xf numFmtId="176" fontId="52" fillId="34" borderId="37" xfId="0" applyNumberFormat="1" applyFont="1" applyFill="1" applyBorder="1" applyAlignment="1">
      <alignment vertical="center"/>
    </xf>
    <xf numFmtId="176" fontId="52" fillId="34" borderId="38" xfId="0" applyNumberFormat="1" applyFont="1" applyFill="1" applyBorder="1" applyAlignment="1">
      <alignment vertical="center"/>
    </xf>
    <xf numFmtId="177" fontId="52" fillId="34" borderId="39" xfId="42" applyNumberFormat="1" applyFont="1" applyFill="1" applyBorder="1" applyAlignment="1">
      <alignment vertical="center"/>
    </xf>
    <xf numFmtId="176" fontId="52" fillId="33" borderId="40" xfId="0" applyNumberFormat="1" applyFont="1" applyFill="1" applyBorder="1" applyAlignment="1">
      <alignment vertical="center"/>
    </xf>
    <xf numFmtId="176" fontId="52" fillId="33" borderId="41" xfId="0" applyNumberFormat="1" applyFont="1" applyFill="1" applyBorder="1" applyAlignment="1">
      <alignment vertical="center"/>
    </xf>
    <xf numFmtId="3" fontId="51" fillId="33" borderId="35" xfId="0" applyNumberFormat="1" applyFont="1" applyFill="1" applyBorder="1" applyAlignment="1">
      <alignment horizontal="center" vertical="center"/>
    </xf>
    <xf numFmtId="3" fontId="51" fillId="33" borderId="36" xfId="0" applyNumberFormat="1" applyFont="1" applyFill="1" applyBorder="1" applyAlignment="1">
      <alignment horizontal="distributed" vertical="center"/>
    </xf>
    <xf numFmtId="3" fontId="51" fillId="33" borderId="36" xfId="0" applyNumberFormat="1" applyFont="1" applyFill="1" applyBorder="1" applyAlignment="1">
      <alignment horizontal="center" vertical="center"/>
    </xf>
    <xf numFmtId="176" fontId="52" fillId="33" borderId="37" xfId="0" applyNumberFormat="1" applyFont="1" applyFill="1" applyBorder="1" applyAlignment="1">
      <alignment vertical="center"/>
    </xf>
    <xf numFmtId="176" fontId="52" fillId="33" borderId="38" xfId="0" applyNumberFormat="1" applyFont="1" applyFill="1" applyBorder="1" applyAlignment="1">
      <alignment vertical="center"/>
    </xf>
    <xf numFmtId="177" fontId="52" fillId="33" borderId="39" xfId="42" applyNumberFormat="1" applyFont="1" applyFill="1" applyBorder="1" applyAlignment="1">
      <alignment vertical="center"/>
    </xf>
    <xf numFmtId="3" fontId="51" fillId="33" borderId="42" xfId="0" applyNumberFormat="1" applyFont="1" applyFill="1" applyBorder="1" applyAlignment="1">
      <alignment horizontal="center" vertical="center"/>
    </xf>
    <xf numFmtId="3" fontId="51" fillId="34" borderId="43" xfId="0" applyNumberFormat="1" applyFont="1" applyFill="1" applyBorder="1" applyAlignment="1">
      <alignment horizontal="center" vertical="center"/>
    </xf>
    <xf numFmtId="3" fontId="51" fillId="34" borderId="44" xfId="0" applyNumberFormat="1" applyFont="1" applyFill="1" applyBorder="1" applyAlignment="1">
      <alignment horizontal="distributed" vertical="center"/>
    </xf>
    <xf numFmtId="3" fontId="51" fillId="34" borderId="45" xfId="0" applyNumberFormat="1" applyFont="1" applyFill="1" applyBorder="1" applyAlignment="1">
      <alignment horizontal="center" vertical="center"/>
    </xf>
    <xf numFmtId="176" fontId="52" fillId="34" borderId="46" xfId="0" applyNumberFormat="1" applyFont="1" applyFill="1" applyBorder="1" applyAlignment="1">
      <alignment vertical="center"/>
    </xf>
    <xf numFmtId="177" fontId="52" fillId="34" borderId="22" xfId="42" applyNumberFormat="1" applyFont="1" applyFill="1" applyBorder="1" applyAlignment="1">
      <alignment vertical="center"/>
    </xf>
    <xf numFmtId="3" fontId="51" fillId="33" borderId="47" xfId="0" applyNumberFormat="1" applyFont="1" applyFill="1" applyBorder="1" applyAlignment="1">
      <alignment horizontal="distributed" vertical="center"/>
    </xf>
    <xf numFmtId="3" fontId="51" fillId="33" borderId="48" xfId="0" applyNumberFormat="1" applyFont="1" applyFill="1" applyBorder="1" applyAlignment="1">
      <alignment horizontal="distributed" vertical="center"/>
    </xf>
    <xf numFmtId="3" fontId="51" fillId="33" borderId="49" xfId="0" applyNumberFormat="1" applyFont="1" applyFill="1" applyBorder="1" applyAlignment="1">
      <alignment horizontal="distributed" vertical="center"/>
    </xf>
    <xf numFmtId="176" fontId="52" fillId="33" borderId="50" xfId="0" applyNumberFormat="1" applyFont="1" applyFill="1" applyBorder="1" applyAlignment="1">
      <alignment vertical="center"/>
    </xf>
    <xf numFmtId="176" fontId="52" fillId="33" borderId="49" xfId="0" applyNumberFormat="1" applyFont="1" applyFill="1" applyBorder="1" applyAlignment="1">
      <alignment vertical="center"/>
    </xf>
    <xf numFmtId="177" fontId="52" fillId="33" borderId="51" xfId="42" applyNumberFormat="1" applyFont="1" applyFill="1" applyBorder="1" applyAlignment="1">
      <alignment vertical="center"/>
    </xf>
    <xf numFmtId="0" fontId="54" fillId="33" borderId="13" xfId="0" applyFont="1" applyFill="1" applyBorder="1" applyAlignment="1">
      <alignment vertical="top" wrapText="1"/>
    </xf>
    <xf numFmtId="0" fontId="0" fillId="33" borderId="13" xfId="0" applyFill="1" applyBorder="1" applyAlignment="1">
      <alignment wrapText="1"/>
    </xf>
    <xf numFmtId="0" fontId="0" fillId="33" borderId="0" xfId="0" applyFill="1" applyBorder="1" applyAlignment="1">
      <alignment/>
    </xf>
    <xf numFmtId="0" fontId="0" fillId="33" borderId="0" xfId="0"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12375;&#12356;&#12501;&#12457;&#12523;&#12480;\&#8545;&#65288;20&#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 val="（２）"/>
      <sheetName val="（３）"/>
      <sheetName val="（４）"/>
      <sheetName val="（５）"/>
      <sheetName val="（６）"/>
      <sheetName val="（７）"/>
      <sheetName val="（８）"/>
      <sheetName val="（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showGridLines="0" tabSelected="1" zoomScaleSheetLayoutView="75" zoomScalePageLayoutView="0" workbookViewId="0" topLeftCell="A1">
      <pane ySplit="7" topLeftCell="A8" activePane="bottomLeft" state="frozen"/>
      <selection pane="topLeft" activeCell="D15" sqref="D15"/>
      <selection pane="bottomLeft" activeCell="D8" sqref="D8"/>
    </sheetView>
  </sheetViews>
  <sheetFormatPr defaultColWidth="0" defaultRowHeight="13.5" customHeight="1" zeroHeight="1"/>
  <cols>
    <col min="1" max="1" width="3.09765625" style="15" customWidth="1"/>
    <col min="2" max="2" width="8.59765625" style="15" customWidth="1"/>
    <col min="3" max="3" width="0.59375" style="15" customWidth="1"/>
    <col min="4" max="8" width="11.3984375" style="15" customWidth="1"/>
    <col min="9" max="9" width="3.8984375" style="15" customWidth="1"/>
    <col min="10" max="16384" width="0" style="15" hidden="1" customWidth="1"/>
  </cols>
  <sheetData>
    <row r="1" spans="1:8" s="2" customFormat="1" ht="17.25">
      <c r="A1" s="1" t="s">
        <v>0</v>
      </c>
      <c r="B1" s="1"/>
      <c r="C1" s="1"/>
      <c r="D1" s="1"/>
      <c r="E1" s="1"/>
      <c r="F1" s="1"/>
      <c r="G1" s="1"/>
      <c r="H1" s="1"/>
    </row>
    <row r="2" spans="1:8" s="2" customFormat="1" ht="17.25">
      <c r="A2" s="3"/>
      <c r="B2" s="3"/>
      <c r="C2" s="3"/>
      <c r="D2" s="3"/>
      <c r="E2" s="3"/>
      <c r="F2" s="3"/>
      <c r="G2" s="3"/>
      <c r="H2" s="3"/>
    </row>
    <row r="3" spans="1:8" s="8" customFormat="1" ht="15" customHeight="1" thickBot="1">
      <c r="A3" s="4" t="s">
        <v>1</v>
      </c>
      <c r="B3" s="5"/>
      <c r="C3" s="5"/>
      <c r="D3" s="6"/>
      <c r="E3" s="6"/>
      <c r="F3" s="6"/>
      <c r="G3" s="6"/>
      <c r="H3" s="7"/>
    </row>
    <row r="4" spans="1:8" ht="15" customHeight="1">
      <c r="A4" s="9"/>
      <c r="B4" s="10"/>
      <c r="C4" s="10"/>
      <c r="D4" s="11" t="s">
        <v>2</v>
      </c>
      <c r="E4" s="12"/>
      <c r="F4" s="12"/>
      <c r="G4" s="13"/>
      <c r="H4" s="14"/>
    </row>
    <row r="5" spans="1:8" ht="15" customHeight="1">
      <c r="A5" s="16"/>
      <c r="B5" s="5"/>
      <c r="C5" s="5"/>
      <c r="D5" s="17"/>
      <c r="E5" s="18"/>
      <c r="F5" s="19"/>
      <c r="G5" s="19"/>
      <c r="H5" s="20" t="s">
        <v>3</v>
      </c>
    </row>
    <row r="6" spans="1:8" ht="15" customHeight="1">
      <c r="A6" s="16"/>
      <c r="B6" s="5"/>
      <c r="C6" s="5"/>
      <c r="D6" s="21" t="s">
        <v>4</v>
      </c>
      <c r="E6" s="19"/>
      <c r="F6" s="21" t="s">
        <v>5</v>
      </c>
      <c r="G6" s="21" t="s">
        <v>6</v>
      </c>
      <c r="H6" s="22"/>
    </row>
    <row r="7" spans="1:8" ht="15" customHeight="1">
      <c r="A7" s="23"/>
      <c r="B7" s="24"/>
      <c r="C7" s="24"/>
      <c r="D7" s="25"/>
      <c r="E7" s="26" t="s">
        <v>7</v>
      </c>
      <c r="F7" s="25"/>
      <c r="G7" s="25"/>
      <c r="H7" s="27" t="s">
        <v>8</v>
      </c>
    </row>
    <row r="8" spans="1:8" s="34" customFormat="1" ht="15" customHeight="1">
      <c r="A8" s="28">
        <v>1</v>
      </c>
      <c r="B8" s="29" t="s">
        <v>9</v>
      </c>
      <c r="C8" s="30"/>
      <c r="D8" s="31">
        <v>84873</v>
      </c>
      <c r="E8" s="31">
        <v>2469</v>
      </c>
      <c r="F8" s="31">
        <v>79786</v>
      </c>
      <c r="G8" s="32">
        <f>D8+F8</f>
        <v>164659</v>
      </c>
      <c r="H8" s="33">
        <f aca="true" t="shared" si="0" ref="H8:H55">F8/G8</f>
        <v>0.48455292452887483</v>
      </c>
    </row>
    <row r="9" spans="1:8" s="34" customFormat="1" ht="15" customHeight="1">
      <c r="A9" s="35">
        <f>(A8+1)</f>
        <v>2</v>
      </c>
      <c r="B9" s="36" t="s">
        <v>10</v>
      </c>
      <c r="C9" s="37"/>
      <c r="D9" s="38">
        <v>21600</v>
      </c>
      <c r="E9" s="38">
        <v>635</v>
      </c>
      <c r="F9" s="38">
        <v>15211</v>
      </c>
      <c r="G9" s="39">
        <f>D9+F9</f>
        <v>36811</v>
      </c>
      <c r="H9" s="40">
        <f t="shared" si="0"/>
        <v>0.41321887479286085</v>
      </c>
    </row>
    <row r="10" spans="1:8" s="34" customFormat="1" ht="15" customHeight="1">
      <c r="A10" s="28">
        <f aca="true" t="shared" si="1" ref="A10:A54">(A9+1)</f>
        <v>3</v>
      </c>
      <c r="B10" s="41" t="s">
        <v>11</v>
      </c>
      <c r="C10" s="30"/>
      <c r="D10" s="42">
        <v>16479</v>
      </c>
      <c r="E10" s="42">
        <v>377</v>
      </c>
      <c r="F10" s="42">
        <v>15395</v>
      </c>
      <c r="G10" s="43">
        <f aca="true" t="shared" si="2" ref="G10:G54">D10+F10</f>
        <v>31874</v>
      </c>
      <c r="H10" s="33">
        <f t="shared" si="0"/>
        <v>0.4829955449582732</v>
      </c>
    </row>
    <row r="11" spans="1:8" s="34" customFormat="1" ht="15" customHeight="1">
      <c r="A11" s="35">
        <f t="shared" si="1"/>
        <v>4</v>
      </c>
      <c r="B11" s="36" t="s">
        <v>12</v>
      </c>
      <c r="C11" s="37"/>
      <c r="D11" s="38">
        <v>29599</v>
      </c>
      <c r="E11" s="38">
        <v>676</v>
      </c>
      <c r="F11" s="38">
        <v>19338</v>
      </c>
      <c r="G11" s="39">
        <f t="shared" si="2"/>
        <v>48937</v>
      </c>
      <c r="H11" s="40">
        <f t="shared" si="0"/>
        <v>0.39516112552874105</v>
      </c>
    </row>
    <row r="12" spans="1:8" s="34" customFormat="1" ht="15" customHeight="1">
      <c r="A12" s="44">
        <f t="shared" si="1"/>
        <v>5</v>
      </c>
      <c r="B12" s="45" t="s">
        <v>13</v>
      </c>
      <c r="C12" s="46"/>
      <c r="D12" s="47">
        <v>18404</v>
      </c>
      <c r="E12" s="47">
        <v>977</v>
      </c>
      <c r="F12" s="47">
        <v>10638</v>
      </c>
      <c r="G12" s="48">
        <f t="shared" si="2"/>
        <v>29042</v>
      </c>
      <c r="H12" s="49">
        <f t="shared" si="0"/>
        <v>0.36629708697748087</v>
      </c>
    </row>
    <row r="13" spans="1:8" s="34" customFormat="1" ht="15" customHeight="1">
      <c r="A13" s="35">
        <f t="shared" si="1"/>
        <v>6</v>
      </c>
      <c r="B13" s="36" t="s">
        <v>14</v>
      </c>
      <c r="C13" s="37"/>
      <c r="D13" s="50">
        <v>16932</v>
      </c>
      <c r="E13" s="50">
        <v>246</v>
      </c>
      <c r="F13" s="50">
        <v>13393</v>
      </c>
      <c r="G13" s="51">
        <f t="shared" si="2"/>
        <v>30325</v>
      </c>
      <c r="H13" s="40">
        <f t="shared" si="0"/>
        <v>0.4416488046166529</v>
      </c>
    </row>
    <row r="14" spans="1:8" s="34" customFormat="1" ht="15" customHeight="1">
      <c r="A14" s="28">
        <f t="shared" si="1"/>
        <v>7</v>
      </c>
      <c r="B14" s="41" t="s">
        <v>15</v>
      </c>
      <c r="C14" s="30"/>
      <c r="D14" s="42">
        <v>23211</v>
      </c>
      <c r="E14" s="42">
        <v>606</v>
      </c>
      <c r="F14" s="42">
        <v>23155</v>
      </c>
      <c r="G14" s="43">
        <f t="shared" si="2"/>
        <v>46366</v>
      </c>
      <c r="H14" s="33">
        <f t="shared" si="0"/>
        <v>0.49939610921796146</v>
      </c>
    </row>
    <row r="15" spans="1:8" s="34" customFormat="1" ht="15" customHeight="1">
      <c r="A15" s="35">
        <f t="shared" si="1"/>
        <v>8</v>
      </c>
      <c r="B15" s="36" t="s">
        <v>16</v>
      </c>
      <c r="C15" s="37"/>
      <c r="D15" s="38">
        <v>28083</v>
      </c>
      <c r="E15" s="38">
        <v>816</v>
      </c>
      <c r="F15" s="38">
        <v>26069</v>
      </c>
      <c r="G15" s="39">
        <f t="shared" si="2"/>
        <v>54152</v>
      </c>
      <c r="H15" s="40">
        <f t="shared" si="0"/>
        <v>0.4814041955975772</v>
      </c>
    </row>
    <row r="16" spans="1:8" s="34" customFormat="1" ht="15" customHeight="1">
      <c r="A16" s="28">
        <f t="shared" si="1"/>
        <v>9</v>
      </c>
      <c r="B16" s="41" t="s">
        <v>17</v>
      </c>
      <c r="C16" s="30"/>
      <c r="D16" s="42">
        <v>21569</v>
      </c>
      <c r="E16" s="42">
        <v>482</v>
      </c>
      <c r="F16" s="42">
        <v>19437</v>
      </c>
      <c r="G16" s="43">
        <f t="shared" si="2"/>
        <v>41006</v>
      </c>
      <c r="H16" s="33">
        <f t="shared" si="0"/>
        <v>0.47400380432131883</v>
      </c>
    </row>
    <row r="17" spans="1:8" s="34" customFormat="1" ht="15" customHeight="1">
      <c r="A17" s="52">
        <f t="shared" si="1"/>
        <v>10</v>
      </c>
      <c r="B17" s="53" t="s">
        <v>18</v>
      </c>
      <c r="C17" s="54"/>
      <c r="D17" s="55">
        <v>21806</v>
      </c>
      <c r="E17" s="55">
        <v>419</v>
      </c>
      <c r="F17" s="55">
        <v>23470</v>
      </c>
      <c r="G17" s="56">
        <f t="shared" si="2"/>
        <v>45276</v>
      </c>
      <c r="H17" s="57">
        <f t="shared" si="0"/>
        <v>0.5183761816414878</v>
      </c>
    </row>
    <row r="18" spans="1:8" s="34" customFormat="1" ht="15" customHeight="1">
      <c r="A18" s="28">
        <f t="shared" si="1"/>
        <v>11</v>
      </c>
      <c r="B18" s="29" t="s">
        <v>19</v>
      </c>
      <c r="C18" s="30"/>
      <c r="D18" s="31">
        <v>51076</v>
      </c>
      <c r="E18" s="31">
        <v>1394</v>
      </c>
      <c r="F18" s="31">
        <v>52000</v>
      </c>
      <c r="G18" s="32">
        <f t="shared" si="2"/>
        <v>103076</v>
      </c>
      <c r="H18" s="33">
        <f t="shared" si="0"/>
        <v>0.5044821296907136</v>
      </c>
    </row>
    <row r="19" spans="1:8" s="34" customFormat="1" ht="15" customHeight="1">
      <c r="A19" s="35">
        <f t="shared" si="1"/>
        <v>12</v>
      </c>
      <c r="B19" s="36" t="s">
        <v>20</v>
      </c>
      <c r="C19" s="37"/>
      <c r="D19" s="38">
        <v>48549</v>
      </c>
      <c r="E19" s="38">
        <v>1560</v>
      </c>
      <c r="F19" s="38">
        <v>39352</v>
      </c>
      <c r="G19" s="39">
        <f t="shared" si="2"/>
        <v>87901</v>
      </c>
      <c r="H19" s="40">
        <f t="shared" si="0"/>
        <v>0.44768546432918854</v>
      </c>
    </row>
    <row r="20" spans="1:8" s="34" customFormat="1" ht="15" customHeight="1">
      <c r="A20" s="28">
        <f t="shared" si="1"/>
        <v>13</v>
      </c>
      <c r="B20" s="41" t="s">
        <v>21</v>
      </c>
      <c r="C20" s="30"/>
      <c r="D20" s="42">
        <v>231200</v>
      </c>
      <c r="E20" s="42">
        <v>5822</v>
      </c>
      <c r="F20" s="42">
        <v>175537</v>
      </c>
      <c r="G20" s="43">
        <f t="shared" si="2"/>
        <v>406737</v>
      </c>
      <c r="H20" s="33">
        <f t="shared" si="0"/>
        <v>0.4315737196271792</v>
      </c>
    </row>
    <row r="21" spans="1:8" s="34" customFormat="1" ht="15" customHeight="1">
      <c r="A21" s="35">
        <f t="shared" si="1"/>
        <v>14</v>
      </c>
      <c r="B21" s="36" t="s">
        <v>22</v>
      </c>
      <c r="C21" s="37"/>
      <c r="D21" s="38">
        <v>83080</v>
      </c>
      <c r="E21" s="38">
        <v>2585</v>
      </c>
      <c r="F21" s="38">
        <v>58862</v>
      </c>
      <c r="G21" s="39">
        <f t="shared" si="2"/>
        <v>141942</v>
      </c>
      <c r="H21" s="40">
        <f t="shared" si="0"/>
        <v>0.4146905073903425</v>
      </c>
    </row>
    <row r="22" spans="1:8" s="34" customFormat="1" ht="15" customHeight="1">
      <c r="A22" s="44">
        <f t="shared" si="1"/>
        <v>15</v>
      </c>
      <c r="B22" s="45" t="s">
        <v>23</v>
      </c>
      <c r="C22" s="46"/>
      <c r="D22" s="47">
        <v>28713</v>
      </c>
      <c r="E22" s="47">
        <v>1234</v>
      </c>
      <c r="F22" s="47">
        <v>38717</v>
      </c>
      <c r="G22" s="48">
        <f t="shared" si="2"/>
        <v>67430</v>
      </c>
      <c r="H22" s="49">
        <f t="shared" si="0"/>
        <v>0.5741806317662761</v>
      </c>
    </row>
    <row r="23" spans="1:8" s="34" customFormat="1" ht="15" customHeight="1">
      <c r="A23" s="35">
        <f t="shared" si="1"/>
        <v>16</v>
      </c>
      <c r="B23" s="36" t="s">
        <v>24</v>
      </c>
      <c r="C23" s="37"/>
      <c r="D23" s="50">
        <v>14959</v>
      </c>
      <c r="E23" s="50">
        <v>419</v>
      </c>
      <c r="F23" s="50">
        <v>15970</v>
      </c>
      <c r="G23" s="51">
        <f t="shared" si="2"/>
        <v>30929</v>
      </c>
      <c r="H23" s="40">
        <f t="shared" si="0"/>
        <v>0.5163438843803551</v>
      </c>
    </row>
    <row r="24" spans="1:8" s="34" customFormat="1" ht="15" customHeight="1">
      <c r="A24" s="28">
        <f t="shared" si="1"/>
        <v>17</v>
      </c>
      <c r="B24" s="41" t="s">
        <v>25</v>
      </c>
      <c r="C24" s="30"/>
      <c r="D24" s="42">
        <v>16193</v>
      </c>
      <c r="E24" s="42">
        <v>325</v>
      </c>
      <c r="F24" s="42">
        <v>16511</v>
      </c>
      <c r="G24" s="43">
        <f t="shared" si="2"/>
        <v>32704</v>
      </c>
      <c r="H24" s="33">
        <f t="shared" si="0"/>
        <v>0.5048617906066536</v>
      </c>
    </row>
    <row r="25" spans="1:8" s="34" customFormat="1" ht="15" customHeight="1">
      <c r="A25" s="35">
        <f t="shared" si="1"/>
        <v>18</v>
      </c>
      <c r="B25" s="36" t="s">
        <v>26</v>
      </c>
      <c r="C25" s="37"/>
      <c r="D25" s="38">
        <v>13096</v>
      </c>
      <c r="E25" s="38">
        <v>369</v>
      </c>
      <c r="F25" s="38">
        <v>11683</v>
      </c>
      <c r="G25" s="39">
        <f t="shared" si="2"/>
        <v>24779</v>
      </c>
      <c r="H25" s="40">
        <f t="shared" si="0"/>
        <v>0.47148795350901973</v>
      </c>
    </row>
    <row r="26" spans="1:8" s="34" customFormat="1" ht="15" customHeight="1">
      <c r="A26" s="28">
        <f t="shared" si="1"/>
        <v>19</v>
      </c>
      <c r="B26" s="41" t="s">
        <v>27</v>
      </c>
      <c r="C26" s="30"/>
      <c r="D26" s="42">
        <v>10852</v>
      </c>
      <c r="E26" s="42">
        <v>233</v>
      </c>
      <c r="F26" s="42">
        <v>9056</v>
      </c>
      <c r="G26" s="43">
        <f t="shared" si="2"/>
        <v>19908</v>
      </c>
      <c r="H26" s="33">
        <f t="shared" si="0"/>
        <v>0.45489250552541693</v>
      </c>
    </row>
    <row r="27" spans="1:8" s="34" customFormat="1" ht="15" customHeight="1">
      <c r="A27" s="52">
        <f t="shared" si="1"/>
        <v>20</v>
      </c>
      <c r="B27" s="53" t="s">
        <v>28</v>
      </c>
      <c r="C27" s="54"/>
      <c r="D27" s="55">
        <v>24469</v>
      </c>
      <c r="E27" s="55">
        <v>644</v>
      </c>
      <c r="F27" s="55">
        <v>33756</v>
      </c>
      <c r="G27" s="56">
        <f t="shared" si="2"/>
        <v>58225</v>
      </c>
      <c r="H27" s="57">
        <f t="shared" si="0"/>
        <v>0.5797509660798627</v>
      </c>
    </row>
    <row r="28" spans="1:8" s="34" customFormat="1" ht="15" customHeight="1">
      <c r="A28" s="28">
        <f t="shared" si="1"/>
        <v>21</v>
      </c>
      <c r="B28" s="29" t="s">
        <v>29</v>
      </c>
      <c r="C28" s="30"/>
      <c r="D28" s="31">
        <v>23890</v>
      </c>
      <c r="E28" s="31">
        <v>476</v>
      </c>
      <c r="F28" s="31">
        <v>28137</v>
      </c>
      <c r="G28" s="32">
        <f t="shared" si="2"/>
        <v>52027</v>
      </c>
      <c r="H28" s="33">
        <f t="shared" si="0"/>
        <v>0.5408153458781018</v>
      </c>
    </row>
    <row r="29" spans="1:8" s="34" customFormat="1" ht="15" customHeight="1">
      <c r="A29" s="35">
        <f t="shared" si="1"/>
        <v>22</v>
      </c>
      <c r="B29" s="36" t="s">
        <v>30</v>
      </c>
      <c r="C29" s="37"/>
      <c r="D29" s="38">
        <v>46885</v>
      </c>
      <c r="E29" s="38">
        <v>1241</v>
      </c>
      <c r="F29" s="38">
        <v>50277</v>
      </c>
      <c r="G29" s="39">
        <f t="shared" si="2"/>
        <v>97162</v>
      </c>
      <c r="H29" s="40">
        <f t="shared" si="0"/>
        <v>0.5174553837920175</v>
      </c>
    </row>
    <row r="30" spans="1:8" s="34" customFormat="1" ht="15" customHeight="1">
      <c r="A30" s="28">
        <f t="shared" si="1"/>
        <v>23</v>
      </c>
      <c r="B30" s="41" t="s">
        <v>31</v>
      </c>
      <c r="C30" s="30"/>
      <c r="D30" s="42">
        <v>91772</v>
      </c>
      <c r="E30" s="42">
        <v>2301</v>
      </c>
      <c r="F30" s="42">
        <v>60446</v>
      </c>
      <c r="G30" s="43">
        <f t="shared" si="2"/>
        <v>152218</v>
      </c>
      <c r="H30" s="33">
        <f t="shared" si="0"/>
        <v>0.3971015254437714</v>
      </c>
    </row>
    <row r="31" spans="1:8" s="34" customFormat="1" ht="15" customHeight="1">
      <c r="A31" s="35">
        <f t="shared" si="1"/>
        <v>24</v>
      </c>
      <c r="B31" s="36" t="s">
        <v>32</v>
      </c>
      <c r="C31" s="37"/>
      <c r="D31" s="38">
        <v>20532</v>
      </c>
      <c r="E31" s="38">
        <v>591</v>
      </c>
      <c r="F31" s="38">
        <v>21547</v>
      </c>
      <c r="G31" s="39">
        <f t="shared" si="2"/>
        <v>42079</v>
      </c>
      <c r="H31" s="40">
        <f t="shared" si="0"/>
        <v>0.5120606478290833</v>
      </c>
    </row>
    <row r="32" spans="1:8" s="34" customFormat="1" ht="15" customHeight="1">
      <c r="A32" s="44">
        <f t="shared" si="1"/>
        <v>25</v>
      </c>
      <c r="B32" s="45" t="s">
        <v>33</v>
      </c>
      <c r="C32" s="46"/>
      <c r="D32" s="47">
        <v>14489</v>
      </c>
      <c r="E32" s="47">
        <v>417</v>
      </c>
      <c r="F32" s="47">
        <v>16083</v>
      </c>
      <c r="G32" s="48">
        <f t="shared" si="2"/>
        <v>30572</v>
      </c>
      <c r="H32" s="49">
        <f t="shared" si="0"/>
        <v>0.5260696061755855</v>
      </c>
    </row>
    <row r="33" spans="1:8" s="34" customFormat="1" ht="15" customHeight="1">
      <c r="A33" s="35">
        <f t="shared" si="1"/>
        <v>26</v>
      </c>
      <c r="B33" s="36" t="s">
        <v>34</v>
      </c>
      <c r="C33" s="37"/>
      <c r="D33" s="50">
        <v>37234</v>
      </c>
      <c r="E33" s="50">
        <v>764</v>
      </c>
      <c r="F33" s="50">
        <v>23353</v>
      </c>
      <c r="G33" s="51">
        <f t="shared" si="2"/>
        <v>60587</v>
      </c>
      <c r="H33" s="40">
        <f t="shared" si="0"/>
        <v>0.3854457226797828</v>
      </c>
    </row>
    <row r="34" spans="1:8" s="34" customFormat="1" ht="15" customHeight="1">
      <c r="A34" s="28">
        <f t="shared" si="1"/>
        <v>27</v>
      </c>
      <c r="B34" s="41" t="s">
        <v>35</v>
      </c>
      <c r="C34" s="30"/>
      <c r="D34" s="42">
        <v>138849</v>
      </c>
      <c r="E34" s="42">
        <v>2591</v>
      </c>
      <c r="F34" s="42">
        <v>81444</v>
      </c>
      <c r="G34" s="43">
        <f t="shared" si="2"/>
        <v>220293</v>
      </c>
      <c r="H34" s="33">
        <f t="shared" si="0"/>
        <v>0.3697076166741567</v>
      </c>
    </row>
    <row r="35" spans="1:8" s="34" customFormat="1" ht="15" customHeight="1">
      <c r="A35" s="35">
        <f t="shared" si="1"/>
        <v>28</v>
      </c>
      <c r="B35" s="36" t="s">
        <v>36</v>
      </c>
      <c r="C35" s="37"/>
      <c r="D35" s="38">
        <v>66662</v>
      </c>
      <c r="E35" s="38">
        <v>1447</v>
      </c>
      <c r="F35" s="38">
        <v>40272</v>
      </c>
      <c r="G35" s="39">
        <f t="shared" si="2"/>
        <v>106934</v>
      </c>
      <c r="H35" s="40">
        <f t="shared" si="0"/>
        <v>0.3766061308844708</v>
      </c>
    </row>
    <row r="36" spans="1:8" s="34" customFormat="1" ht="15" customHeight="1">
      <c r="A36" s="28">
        <f t="shared" si="1"/>
        <v>29</v>
      </c>
      <c r="B36" s="41" t="s">
        <v>37</v>
      </c>
      <c r="C36" s="30"/>
      <c r="D36" s="42">
        <v>14232</v>
      </c>
      <c r="E36" s="42">
        <v>391</v>
      </c>
      <c r="F36" s="42">
        <v>12577</v>
      </c>
      <c r="G36" s="43">
        <f t="shared" si="2"/>
        <v>26809</v>
      </c>
      <c r="H36" s="33">
        <f t="shared" si="0"/>
        <v>0.4691334999440486</v>
      </c>
    </row>
    <row r="37" spans="1:8" s="34" customFormat="1" ht="15" customHeight="1">
      <c r="A37" s="52">
        <f t="shared" si="1"/>
        <v>30</v>
      </c>
      <c r="B37" s="53" t="s">
        <v>38</v>
      </c>
      <c r="C37" s="54"/>
      <c r="D37" s="55">
        <v>13656</v>
      </c>
      <c r="E37" s="55">
        <v>475</v>
      </c>
      <c r="F37" s="55">
        <v>15399</v>
      </c>
      <c r="G37" s="56">
        <f t="shared" si="2"/>
        <v>29055</v>
      </c>
      <c r="H37" s="57">
        <f t="shared" si="0"/>
        <v>0.5299948373773877</v>
      </c>
    </row>
    <row r="38" spans="1:8" s="34" customFormat="1" ht="15" customHeight="1">
      <c r="A38" s="28">
        <f t="shared" si="1"/>
        <v>31</v>
      </c>
      <c r="B38" s="29" t="s">
        <v>39</v>
      </c>
      <c r="C38" s="30"/>
      <c r="D38" s="31">
        <v>7981</v>
      </c>
      <c r="E38" s="31">
        <v>149</v>
      </c>
      <c r="F38" s="31">
        <v>7102</v>
      </c>
      <c r="G38" s="32">
        <f t="shared" si="2"/>
        <v>15083</v>
      </c>
      <c r="H38" s="33">
        <f t="shared" si="0"/>
        <v>0.47086123450241996</v>
      </c>
    </row>
    <row r="39" spans="1:8" s="34" customFormat="1" ht="15" customHeight="1">
      <c r="A39" s="35">
        <f t="shared" si="1"/>
        <v>32</v>
      </c>
      <c r="B39" s="36" t="s">
        <v>40</v>
      </c>
      <c r="C39" s="37"/>
      <c r="D39" s="38">
        <v>11268</v>
      </c>
      <c r="E39" s="38">
        <v>403</v>
      </c>
      <c r="F39" s="38">
        <v>10275</v>
      </c>
      <c r="G39" s="39">
        <f t="shared" si="2"/>
        <v>21543</v>
      </c>
      <c r="H39" s="40">
        <f t="shared" si="0"/>
        <v>0.4769530706029801</v>
      </c>
    </row>
    <row r="40" spans="1:8" s="34" customFormat="1" ht="15" customHeight="1">
      <c r="A40" s="28">
        <f t="shared" si="1"/>
        <v>33</v>
      </c>
      <c r="B40" s="41" t="s">
        <v>41</v>
      </c>
      <c r="C40" s="30"/>
      <c r="D40" s="42">
        <v>25459</v>
      </c>
      <c r="E40" s="42">
        <v>507</v>
      </c>
      <c r="F40" s="42">
        <v>22897</v>
      </c>
      <c r="G40" s="43">
        <f t="shared" si="2"/>
        <v>48356</v>
      </c>
      <c r="H40" s="33">
        <f t="shared" si="0"/>
        <v>0.4735089751013318</v>
      </c>
    </row>
    <row r="41" spans="1:8" s="34" customFormat="1" ht="15" customHeight="1">
      <c r="A41" s="35">
        <f t="shared" si="1"/>
        <v>34</v>
      </c>
      <c r="B41" s="36" t="s">
        <v>42</v>
      </c>
      <c r="C41" s="37"/>
      <c r="D41" s="38">
        <v>38941</v>
      </c>
      <c r="E41" s="38">
        <v>955</v>
      </c>
      <c r="F41" s="38">
        <v>33349</v>
      </c>
      <c r="G41" s="39">
        <f t="shared" si="2"/>
        <v>72290</v>
      </c>
      <c r="H41" s="40">
        <f t="shared" si="0"/>
        <v>0.46132245123806886</v>
      </c>
    </row>
    <row r="42" spans="1:8" s="34" customFormat="1" ht="15" customHeight="1">
      <c r="A42" s="44">
        <f t="shared" si="1"/>
        <v>35</v>
      </c>
      <c r="B42" s="45" t="s">
        <v>43</v>
      </c>
      <c r="C42" s="46"/>
      <c r="D42" s="47">
        <v>18101</v>
      </c>
      <c r="E42" s="47">
        <v>512</v>
      </c>
      <c r="F42" s="47">
        <v>18597</v>
      </c>
      <c r="G42" s="48">
        <f t="shared" si="2"/>
        <v>36698</v>
      </c>
      <c r="H42" s="49">
        <f t="shared" si="0"/>
        <v>0.5067578614638399</v>
      </c>
    </row>
    <row r="43" spans="1:8" s="34" customFormat="1" ht="15" customHeight="1">
      <c r="A43" s="35">
        <f t="shared" si="1"/>
        <v>36</v>
      </c>
      <c r="B43" s="36" t="s">
        <v>44</v>
      </c>
      <c r="C43" s="37"/>
      <c r="D43" s="50">
        <v>11392</v>
      </c>
      <c r="E43" s="50">
        <v>229</v>
      </c>
      <c r="F43" s="50">
        <v>9618</v>
      </c>
      <c r="G43" s="51">
        <f t="shared" si="2"/>
        <v>21010</v>
      </c>
      <c r="H43" s="40">
        <f t="shared" si="0"/>
        <v>0.4577820085673489</v>
      </c>
    </row>
    <row r="44" spans="1:8" s="34" customFormat="1" ht="15" customHeight="1">
      <c r="A44" s="28">
        <f t="shared" si="1"/>
        <v>37</v>
      </c>
      <c r="B44" s="41" t="s">
        <v>45</v>
      </c>
      <c r="C44" s="30"/>
      <c r="D44" s="42">
        <v>12143</v>
      </c>
      <c r="E44" s="42">
        <v>231</v>
      </c>
      <c r="F44" s="42">
        <v>13148</v>
      </c>
      <c r="G44" s="43">
        <f t="shared" si="2"/>
        <v>25291</v>
      </c>
      <c r="H44" s="33">
        <f t="shared" si="0"/>
        <v>0.51986872800601</v>
      </c>
    </row>
    <row r="45" spans="1:8" s="34" customFormat="1" ht="15" customHeight="1">
      <c r="A45" s="35">
        <f t="shared" si="1"/>
        <v>38</v>
      </c>
      <c r="B45" s="36" t="s">
        <v>46</v>
      </c>
      <c r="C45" s="37"/>
      <c r="D45" s="38">
        <v>20035</v>
      </c>
      <c r="E45" s="38">
        <v>538</v>
      </c>
      <c r="F45" s="38">
        <v>17725</v>
      </c>
      <c r="G45" s="39">
        <f t="shared" si="2"/>
        <v>37760</v>
      </c>
      <c r="H45" s="40">
        <f t="shared" si="0"/>
        <v>0.4694120762711864</v>
      </c>
    </row>
    <row r="46" spans="1:8" s="34" customFormat="1" ht="15" customHeight="1">
      <c r="A46" s="28">
        <f t="shared" si="1"/>
        <v>39</v>
      </c>
      <c r="B46" s="41" t="s">
        <v>47</v>
      </c>
      <c r="C46" s="30"/>
      <c r="D46" s="42">
        <v>12228</v>
      </c>
      <c r="E46" s="42">
        <v>394</v>
      </c>
      <c r="F46" s="42">
        <v>8345</v>
      </c>
      <c r="G46" s="43">
        <f t="shared" si="2"/>
        <v>20573</v>
      </c>
      <c r="H46" s="33">
        <f t="shared" si="0"/>
        <v>0.4056287366937248</v>
      </c>
    </row>
    <row r="47" spans="1:8" s="34" customFormat="1" ht="15" customHeight="1">
      <c r="A47" s="52">
        <f t="shared" si="1"/>
        <v>40</v>
      </c>
      <c r="B47" s="53" t="s">
        <v>48</v>
      </c>
      <c r="C47" s="54"/>
      <c r="D47" s="55">
        <v>69824</v>
      </c>
      <c r="E47" s="55">
        <v>1455</v>
      </c>
      <c r="F47" s="55">
        <v>45365</v>
      </c>
      <c r="G47" s="56">
        <f t="shared" si="2"/>
        <v>115189</v>
      </c>
      <c r="H47" s="57">
        <f t="shared" si="0"/>
        <v>0.3938310081691828</v>
      </c>
    </row>
    <row r="48" spans="1:8" s="34" customFormat="1" ht="15" customHeight="1">
      <c r="A48" s="28">
        <f t="shared" si="1"/>
        <v>41</v>
      </c>
      <c r="B48" s="29" t="s">
        <v>49</v>
      </c>
      <c r="C48" s="30"/>
      <c r="D48" s="31">
        <v>11809</v>
      </c>
      <c r="E48" s="31">
        <v>308</v>
      </c>
      <c r="F48" s="31">
        <v>7835</v>
      </c>
      <c r="G48" s="32">
        <f t="shared" si="2"/>
        <v>19644</v>
      </c>
      <c r="H48" s="33">
        <f t="shared" si="0"/>
        <v>0.3988495214823865</v>
      </c>
    </row>
    <row r="49" spans="1:8" s="34" customFormat="1" ht="15" customHeight="1">
      <c r="A49" s="35">
        <f t="shared" si="1"/>
        <v>42</v>
      </c>
      <c r="B49" s="36" t="s">
        <v>50</v>
      </c>
      <c r="C49" s="37"/>
      <c r="D49" s="38">
        <v>21643</v>
      </c>
      <c r="E49" s="38">
        <v>432</v>
      </c>
      <c r="F49" s="38">
        <v>11974</v>
      </c>
      <c r="G49" s="39">
        <f t="shared" si="2"/>
        <v>33617</v>
      </c>
      <c r="H49" s="40">
        <f t="shared" si="0"/>
        <v>0.356188833030907</v>
      </c>
    </row>
    <row r="50" spans="1:8" s="34" customFormat="1" ht="15" customHeight="1">
      <c r="A50" s="28">
        <f t="shared" si="1"/>
        <v>43</v>
      </c>
      <c r="B50" s="41" t="s">
        <v>51</v>
      </c>
      <c r="C50" s="30"/>
      <c r="D50" s="42">
        <v>25455</v>
      </c>
      <c r="E50" s="42">
        <v>489</v>
      </c>
      <c r="F50" s="42">
        <v>16487</v>
      </c>
      <c r="G50" s="43">
        <f t="shared" si="2"/>
        <v>41942</v>
      </c>
      <c r="H50" s="33">
        <f t="shared" si="0"/>
        <v>0.3930904582518716</v>
      </c>
    </row>
    <row r="51" spans="1:8" s="34" customFormat="1" ht="15" customHeight="1">
      <c r="A51" s="35">
        <f t="shared" si="1"/>
        <v>44</v>
      </c>
      <c r="B51" s="36" t="s">
        <v>52</v>
      </c>
      <c r="C51" s="37"/>
      <c r="D51" s="38">
        <v>17227</v>
      </c>
      <c r="E51" s="38">
        <v>346</v>
      </c>
      <c r="F51" s="38">
        <v>12568</v>
      </c>
      <c r="G51" s="39">
        <f t="shared" si="2"/>
        <v>29795</v>
      </c>
      <c r="H51" s="40">
        <f t="shared" si="0"/>
        <v>0.4218157408961235</v>
      </c>
    </row>
    <row r="52" spans="1:8" s="34" customFormat="1" ht="15" customHeight="1">
      <c r="A52" s="44">
        <f t="shared" si="1"/>
        <v>45</v>
      </c>
      <c r="B52" s="45" t="s">
        <v>53</v>
      </c>
      <c r="C52" s="46"/>
      <c r="D52" s="47">
        <v>16107</v>
      </c>
      <c r="E52" s="47">
        <v>375</v>
      </c>
      <c r="F52" s="47">
        <v>12974</v>
      </c>
      <c r="G52" s="48">
        <f t="shared" si="2"/>
        <v>29081</v>
      </c>
      <c r="H52" s="49">
        <f t="shared" si="0"/>
        <v>0.4461332141260617</v>
      </c>
    </row>
    <row r="53" spans="1:8" s="34" customFormat="1" ht="15" customHeight="1">
      <c r="A53" s="58">
        <f t="shared" si="1"/>
        <v>46</v>
      </c>
      <c r="B53" s="36" t="s">
        <v>54</v>
      </c>
      <c r="C53" s="37"/>
      <c r="D53" s="50">
        <v>26932</v>
      </c>
      <c r="E53" s="50">
        <v>416</v>
      </c>
      <c r="F53" s="50">
        <v>13869</v>
      </c>
      <c r="G53" s="51">
        <f t="shared" si="2"/>
        <v>40801</v>
      </c>
      <c r="H53" s="40">
        <f t="shared" si="0"/>
        <v>0.3399181392612926</v>
      </c>
    </row>
    <row r="54" spans="1:8" s="34" customFormat="1" ht="15" customHeight="1" thickBot="1">
      <c r="A54" s="59">
        <f t="shared" si="1"/>
        <v>47</v>
      </c>
      <c r="B54" s="60" t="s">
        <v>55</v>
      </c>
      <c r="C54" s="61"/>
      <c r="D54" s="62">
        <v>17223</v>
      </c>
      <c r="E54" s="62">
        <v>835</v>
      </c>
      <c r="F54" s="62">
        <v>11887</v>
      </c>
      <c r="G54" s="43">
        <f t="shared" si="2"/>
        <v>29110</v>
      </c>
      <c r="H54" s="63">
        <f t="shared" si="0"/>
        <v>0.40834764685675023</v>
      </c>
    </row>
    <row r="55" spans="1:8" s="34" customFormat="1" ht="15" customHeight="1" thickBot="1" thickTop="1">
      <c r="A55" s="64" t="s">
        <v>56</v>
      </c>
      <c r="B55" s="65"/>
      <c r="C55" s="66"/>
      <c r="D55" s="67">
        <f>SUM(D8:D54)</f>
        <v>1636712</v>
      </c>
      <c r="E55" s="67">
        <f>SUM(E8:E54)</f>
        <v>41556</v>
      </c>
      <c r="F55" s="67">
        <f>SUM(F8:F54)</f>
        <v>1320886</v>
      </c>
      <c r="G55" s="68">
        <f>SUM(G8:G54)</f>
        <v>2957598</v>
      </c>
      <c r="H55" s="69">
        <f t="shared" si="0"/>
        <v>0.44660768637252257</v>
      </c>
    </row>
    <row r="56" spans="1:8" ht="60.75" customHeight="1">
      <c r="A56" s="70" t="s">
        <v>57</v>
      </c>
      <c r="B56" s="71"/>
      <c r="C56" s="71"/>
      <c r="D56" s="71"/>
      <c r="E56" s="71"/>
      <c r="F56" s="71"/>
      <c r="G56" s="71"/>
      <c r="H56" s="71"/>
    </row>
    <row r="57" spans="1:7" ht="0.75" customHeight="1">
      <c r="A57" s="72"/>
      <c r="B57" s="73"/>
      <c r="C57" s="73"/>
      <c r="D57" s="73"/>
      <c r="E57" s="73"/>
      <c r="F57" s="73"/>
      <c r="G57" s="73"/>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2011-10-07T03:08:35Z</dcterms:created>
  <dcterms:modified xsi:type="dcterms:W3CDTF">2011-10-07T03:10:50Z</dcterms:modified>
  <cp:category/>
  <cp:version/>
  <cp:contentType/>
  <cp:contentStatus/>
</cp:coreProperties>
</file>