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5" yWindow="65506" windowWidth="13020" windowHeight="8070" activeTab="0"/>
  </bookViews>
  <sheets>
    <sheet name="令和元年度・令和２年２月末日現在" sheetId="1" r:id="rId1"/>
  </sheets>
  <definedNames>
    <definedName name="_xlnm.Print_Area" localSheetId="0">'令和元年度・令和２年２月末日現在'!$A$1:$I$59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<sst xmlns="http://schemas.openxmlformats.org/spreadsheetml/2006/main" count="63" uniqueCount="60">
  <si>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</si>
  <si>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</si>
  <si>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</si>
  <si>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</si>
  <si>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</si>
  <si>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</si>
  <si>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</si>
  <si>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</si>
  <si>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</si>
  <si>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</si>
  <si>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</si>
  <si>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</si>
  <si>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</si>
  <si>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</si>
  <si>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</si>
  <si>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</si>
  <si>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</si>
  <si>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</si>
  <si>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</si>
  <si>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</si>
  <si>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</si>
  <si>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</si>
  <si>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</si>
  <si>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</si>
  <si>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</si>
  <si>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</si>
  <si>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</si>
  <si>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</si>
  <si>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</si>
  <si>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</si>
  <si>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</si>
  <si>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</si>
  <si>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</si>
  <si>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</si>
  <si>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</si>
  <si>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</si>
  <si>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</si>
  <si>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</si>
  <si>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</si>
  <si>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</si>
  <si>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</si>
  <si>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</si>
  <si>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</si>
  <si>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</si>
  <si>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</si>
  <si>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</si>
  <si>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</si>
  <si>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</si>
  <si>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</si>
  <si>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</si>
  <si>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</si>
  <si>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</si>
  <si>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</si>
  <si>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</si>
  <si>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</si>
  <si>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</si>
  <si>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</si>
  <si>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</si>
  <si>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Ⅲ-11. ③　都道府県別労働保険料・一般拠出金徴収状況</t>
  </si>
  <si>
    <t>令和元年度・令和２年２月末日現在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</si>
</sst>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2">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176" fontId="0" fillId="0" borderId="0" xfId="42" applyNumberFormat="1" applyFont="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tabSelected="1" view="pageBreakPreview" zoomScaleNormal="90" zoomScaleSheetLayoutView="100" zoomScalePageLayoutView="0" workbookViewId="0" topLeftCell="A1">
      <selection activeCell="B4" sqref="B4"/>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58</v>
      </c>
    </row>
    <row r="3" spans="2:9" ht="13.5">
      <c r="B3" t="s">
        <v>59</v>
      </c>
      <c r="F3" s="2"/>
      <c r="I3" t="s">
        <v>52</v>
      </c>
    </row>
    <row r="4" spans="2:9" ht="16.5" customHeight="1">
      <c r="B4" s="4"/>
      <c r="C4" s="5"/>
      <c r="D4" s="46" t="s">
        <v>49</v>
      </c>
      <c r="E4" s="47"/>
      <c r="F4" s="48"/>
      <c r="G4" s="46" t="s">
        <v>50</v>
      </c>
      <c r="H4" s="47"/>
      <c r="I4" s="48"/>
    </row>
    <row r="5" spans="2:9" ht="16.5" customHeight="1">
      <c r="B5" s="7" t="s">
        <v>0</v>
      </c>
      <c r="C5" s="6"/>
      <c r="D5" s="38" t="s">
        <v>53</v>
      </c>
      <c r="E5" s="38" t="s">
        <v>54</v>
      </c>
      <c r="F5" s="39" t="s">
        <v>48</v>
      </c>
      <c r="G5" s="40" t="s">
        <v>53</v>
      </c>
      <c r="H5" s="40" t="s">
        <v>54</v>
      </c>
      <c r="I5" s="39" t="s">
        <v>48</v>
      </c>
    </row>
    <row r="6" spans="2:9" ht="13.5">
      <c r="B6" s="19">
        <v>1</v>
      </c>
      <c r="C6" s="20" t="s">
        <v>1</v>
      </c>
      <c r="D6" s="21">
        <v>79923986337</v>
      </c>
      <c r="E6" s="22">
        <v>78583942229</v>
      </c>
      <c r="F6" s="23">
        <f>E6/D6</f>
        <v>0.9832335176282412</v>
      </c>
      <c r="G6" s="21">
        <v>111703918</v>
      </c>
      <c r="H6" s="22">
        <v>111003370</v>
      </c>
      <c r="I6" s="23">
        <f>H6/G6</f>
        <v>0.9937285279465309</v>
      </c>
    </row>
    <row r="7" spans="2:9" ht="13.5">
      <c r="B7" s="1">
        <v>2</v>
      </c>
      <c r="C7" s="8" t="s">
        <v>2</v>
      </c>
      <c r="D7" s="10">
        <v>15910895621</v>
      </c>
      <c r="E7" s="11">
        <v>15511902326</v>
      </c>
      <c r="F7" s="17">
        <f aca="true" t="shared" si="0" ref="F7:F53">E7/D7</f>
        <v>0.9749232661376153</v>
      </c>
      <c r="G7" s="10">
        <v>22389017</v>
      </c>
      <c r="H7" s="11">
        <v>22074874</v>
      </c>
      <c r="I7" s="17">
        <f aca="true" t="shared" si="1" ref="I7:I52">H7/G7</f>
        <v>0.9859688792947006</v>
      </c>
    </row>
    <row r="8" spans="2:9" ht="13.5">
      <c r="B8" s="19">
        <v>3</v>
      </c>
      <c r="C8" s="20" t="s">
        <v>3</v>
      </c>
      <c r="D8" s="21">
        <v>18041601668</v>
      </c>
      <c r="E8" s="22">
        <v>17594893306</v>
      </c>
      <c r="F8" s="23">
        <f t="shared" si="0"/>
        <v>0.9752400939661406</v>
      </c>
      <c r="G8" s="21">
        <v>25965213</v>
      </c>
      <c r="H8" s="22">
        <v>25711695</v>
      </c>
      <c r="I8" s="23">
        <f t="shared" si="1"/>
        <v>0.9902362441625262</v>
      </c>
    </row>
    <row r="9" spans="2:9" ht="13.5">
      <c r="B9" s="1">
        <v>4</v>
      </c>
      <c r="C9" s="8" t="s">
        <v>4</v>
      </c>
      <c r="D9" s="10">
        <v>36451999640</v>
      </c>
      <c r="E9" s="11">
        <v>35460983611</v>
      </c>
      <c r="F9" s="17">
        <f t="shared" si="0"/>
        <v>0.9728131230443522</v>
      </c>
      <c r="G9" s="10">
        <v>54276473</v>
      </c>
      <c r="H9" s="11">
        <v>53455264</v>
      </c>
      <c r="I9" s="14">
        <f t="shared" si="1"/>
        <v>0.9848698901271643</v>
      </c>
    </row>
    <row r="10" spans="2:9" ht="13.5">
      <c r="B10" s="24">
        <v>5</v>
      </c>
      <c r="C10" s="25" t="s">
        <v>5</v>
      </c>
      <c r="D10" s="26">
        <v>13086344350</v>
      </c>
      <c r="E10" s="27">
        <v>12754858886</v>
      </c>
      <c r="F10" s="28">
        <f>E10/D10</f>
        <v>0.9746693610427575</v>
      </c>
      <c r="G10" s="26">
        <v>18607520</v>
      </c>
      <c r="H10" s="27">
        <v>18284662</v>
      </c>
      <c r="I10" s="28">
        <f t="shared" si="1"/>
        <v>0.982649058015254</v>
      </c>
    </row>
    <row r="11" spans="2:9" ht="13.5">
      <c r="B11" s="1">
        <v>6</v>
      </c>
      <c r="C11" s="8" t="s">
        <v>6</v>
      </c>
      <c r="D11" s="10">
        <v>15164390857</v>
      </c>
      <c r="E11" s="11">
        <v>14850014201</v>
      </c>
      <c r="F11" s="14">
        <f t="shared" si="0"/>
        <v>0.9792687580421418</v>
      </c>
      <c r="G11" s="10">
        <v>21960339</v>
      </c>
      <c r="H11" s="11">
        <v>21703696</v>
      </c>
      <c r="I11" s="17">
        <f t="shared" si="1"/>
        <v>0.9883133407002506</v>
      </c>
    </row>
    <row r="12" spans="2:9" ht="13.5">
      <c r="B12" s="19">
        <v>7</v>
      </c>
      <c r="C12" s="20" t="s">
        <v>7</v>
      </c>
      <c r="D12" s="21">
        <v>30407370785</v>
      </c>
      <c r="E12" s="22">
        <v>27806526029</v>
      </c>
      <c r="F12" s="23">
        <f t="shared" si="0"/>
        <v>0.9144666346067973</v>
      </c>
      <c r="G12" s="21">
        <v>43869849</v>
      </c>
      <c r="H12" s="22">
        <v>43144872</v>
      </c>
      <c r="I12" s="23">
        <f t="shared" si="1"/>
        <v>0.9834743675548097</v>
      </c>
    </row>
    <row r="13" spans="2:9" ht="13.5">
      <c r="B13" s="1">
        <v>8</v>
      </c>
      <c r="C13" s="8" t="s">
        <v>8</v>
      </c>
      <c r="D13" s="10">
        <v>46101233695</v>
      </c>
      <c r="E13" s="11">
        <v>44997468360</v>
      </c>
      <c r="F13" s="14">
        <f t="shared" si="0"/>
        <v>0.9760577918087318</v>
      </c>
      <c r="G13" s="10">
        <v>70602669</v>
      </c>
      <c r="H13" s="11">
        <v>69454172</v>
      </c>
      <c r="I13" s="14">
        <f t="shared" si="1"/>
        <v>0.9837329520786247</v>
      </c>
    </row>
    <row r="14" spans="2:9" ht="13.5">
      <c r="B14" s="19">
        <v>9</v>
      </c>
      <c r="C14" s="20" t="s">
        <v>9</v>
      </c>
      <c r="D14" s="21">
        <v>32405190680</v>
      </c>
      <c r="E14" s="22">
        <v>31621085911</v>
      </c>
      <c r="F14" s="23">
        <f t="shared" si="0"/>
        <v>0.97580311201551</v>
      </c>
      <c r="G14" s="21">
        <v>49782078</v>
      </c>
      <c r="H14" s="22">
        <v>49270057</v>
      </c>
      <c r="I14" s="23">
        <f t="shared" si="1"/>
        <v>0.989714752365299</v>
      </c>
    </row>
    <row r="15" spans="2:9" ht="13.5">
      <c r="B15" s="3">
        <v>10</v>
      </c>
      <c r="C15" s="9" t="s">
        <v>10</v>
      </c>
      <c r="D15" s="12">
        <v>32482907913</v>
      </c>
      <c r="E15" s="13">
        <v>31797858772</v>
      </c>
      <c r="F15" s="18">
        <f t="shared" si="0"/>
        <v>0.97891047369174</v>
      </c>
      <c r="G15" s="12">
        <v>49704047</v>
      </c>
      <c r="H15" s="13">
        <v>48920367</v>
      </c>
      <c r="I15" s="15">
        <f t="shared" si="1"/>
        <v>0.9842330746226761</v>
      </c>
    </row>
    <row r="16" spans="2:9" ht="13.5">
      <c r="B16" s="19">
        <v>11</v>
      </c>
      <c r="C16" s="20" t="s">
        <v>11</v>
      </c>
      <c r="D16" s="21">
        <v>84526890035</v>
      </c>
      <c r="E16" s="22">
        <v>82938286217</v>
      </c>
      <c r="F16" s="23">
        <f t="shared" si="0"/>
        <v>0.981205935562728</v>
      </c>
      <c r="G16" s="21">
        <v>130808931</v>
      </c>
      <c r="H16" s="22">
        <v>128954976</v>
      </c>
      <c r="I16" s="23">
        <f t="shared" si="1"/>
        <v>0.9858269998399422</v>
      </c>
    </row>
    <row r="17" spans="2:9" ht="13.5">
      <c r="B17" s="1">
        <v>12</v>
      </c>
      <c r="C17" s="8" t="s">
        <v>12</v>
      </c>
      <c r="D17" s="10">
        <v>70515783570</v>
      </c>
      <c r="E17" s="11">
        <v>69065716687</v>
      </c>
      <c r="F17" s="14">
        <f t="shared" si="0"/>
        <v>0.9794362792329956</v>
      </c>
      <c r="G17" s="10">
        <v>109938445</v>
      </c>
      <c r="H17" s="11">
        <v>108742892</v>
      </c>
      <c r="I17" s="17">
        <f t="shared" si="1"/>
        <v>0.989125250952931</v>
      </c>
    </row>
    <row r="18" spans="2:11" ht="13.5">
      <c r="B18" s="19">
        <v>13</v>
      </c>
      <c r="C18" s="20" t="s">
        <v>13</v>
      </c>
      <c r="D18" s="21">
        <v>723048114647</v>
      </c>
      <c r="E18" s="22">
        <v>715616571440</v>
      </c>
      <c r="F18" s="23">
        <f t="shared" si="0"/>
        <v>0.9897219243692681</v>
      </c>
      <c r="G18" s="21">
        <v>1187052967</v>
      </c>
      <c r="H18" s="22">
        <v>1181995532</v>
      </c>
      <c r="I18" s="23">
        <f t="shared" si="1"/>
        <v>0.9957395035094504</v>
      </c>
      <c r="K18" s="43"/>
    </row>
    <row r="19" spans="2:9" ht="13.5">
      <c r="B19" s="1">
        <v>14</v>
      </c>
      <c r="C19" s="8" t="s">
        <v>14</v>
      </c>
      <c r="D19" s="10">
        <v>134709838268</v>
      </c>
      <c r="E19" s="11">
        <v>132029029500</v>
      </c>
      <c r="F19" s="14">
        <f t="shared" si="0"/>
        <v>0.9800993839613508</v>
      </c>
      <c r="G19" s="10">
        <v>214758058</v>
      </c>
      <c r="H19" s="11">
        <v>211842866</v>
      </c>
      <c r="I19" s="14">
        <f t="shared" si="1"/>
        <v>0.9864256921153571</v>
      </c>
    </row>
    <row r="20" spans="2:9" ht="13.5">
      <c r="B20" s="24">
        <v>15</v>
      </c>
      <c r="C20" s="25" t="s">
        <v>15</v>
      </c>
      <c r="D20" s="26">
        <v>35622852601</v>
      </c>
      <c r="E20" s="27">
        <v>35271850948</v>
      </c>
      <c r="F20" s="28">
        <f t="shared" si="0"/>
        <v>0.990146728086842</v>
      </c>
      <c r="G20" s="26">
        <v>52420637</v>
      </c>
      <c r="H20" s="27">
        <v>52092070</v>
      </c>
      <c r="I20" s="28">
        <f>H20/G20</f>
        <v>0.993732105926145</v>
      </c>
    </row>
    <row r="21" spans="2:9" ht="13.5">
      <c r="B21" s="1">
        <v>16</v>
      </c>
      <c r="C21" s="8" t="s">
        <v>16</v>
      </c>
      <c r="D21" s="10">
        <v>20212969366</v>
      </c>
      <c r="E21" s="11">
        <v>20015291961</v>
      </c>
      <c r="F21" s="14">
        <f t="shared" si="0"/>
        <v>0.9902202689065314</v>
      </c>
      <c r="G21" s="10">
        <v>29675824</v>
      </c>
      <c r="H21" s="32">
        <v>29542305</v>
      </c>
      <c r="I21" s="14">
        <f t="shared" si="1"/>
        <v>0.9955007483532724</v>
      </c>
    </row>
    <row r="22" spans="2:9" ht="13.5">
      <c r="B22" s="19">
        <v>17</v>
      </c>
      <c r="C22" s="20" t="s">
        <v>17</v>
      </c>
      <c r="D22" s="21">
        <v>19439635935</v>
      </c>
      <c r="E22" s="22">
        <v>19287909904</v>
      </c>
      <c r="F22" s="23">
        <f t="shared" si="0"/>
        <v>0.9921950168456177</v>
      </c>
      <c r="G22" s="21">
        <v>29714762</v>
      </c>
      <c r="H22" s="22">
        <v>29645302</v>
      </c>
      <c r="I22" s="23">
        <f t="shared" si="1"/>
        <v>0.9976624413145224</v>
      </c>
    </row>
    <row r="23" spans="2:9" ht="13.5">
      <c r="B23" s="1">
        <v>18</v>
      </c>
      <c r="C23" s="8" t="s">
        <v>18</v>
      </c>
      <c r="D23" s="10">
        <v>14275478333</v>
      </c>
      <c r="E23" s="11">
        <v>13852022134</v>
      </c>
      <c r="F23" s="14">
        <f t="shared" si="0"/>
        <v>0.9703368119006482</v>
      </c>
      <c r="G23" s="10">
        <v>19849742</v>
      </c>
      <c r="H23" s="11">
        <v>19512612</v>
      </c>
      <c r="I23" s="14">
        <f t="shared" si="1"/>
        <v>0.9830159001562842</v>
      </c>
    </row>
    <row r="24" spans="2:9" ht="13.5">
      <c r="B24" s="19">
        <v>19</v>
      </c>
      <c r="C24" s="20" t="s">
        <v>19</v>
      </c>
      <c r="D24" s="21">
        <v>12050666487</v>
      </c>
      <c r="E24" s="22">
        <v>11802253184</v>
      </c>
      <c r="F24" s="23">
        <f t="shared" si="0"/>
        <v>0.9793859282996519</v>
      </c>
      <c r="G24" s="21">
        <v>18666251</v>
      </c>
      <c r="H24" s="22">
        <v>18438241</v>
      </c>
      <c r="I24" s="23">
        <f t="shared" si="1"/>
        <v>0.987784906567473</v>
      </c>
    </row>
    <row r="25" spans="2:9" ht="13.5">
      <c r="B25" s="3">
        <v>20</v>
      </c>
      <c r="C25" s="9" t="s">
        <v>20</v>
      </c>
      <c r="D25" s="12">
        <v>33468469568</v>
      </c>
      <c r="E25" s="13">
        <v>32486416346</v>
      </c>
      <c r="F25" s="15">
        <f t="shared" si="0"/>
        <v>0.9706573609526812</v>
      </c>
      <c r="G25" s="12">
        <v>50224925</v>
      </c>
      <c r="H25" s="13">
        <v>49465546</v>
      </c>
      <c r="I25" s="15">
        <f t="shared" si="1"/>
        <v>0.9848804353615261</v>
      </c>
    </row>
    <row r="26" spans="2:9" ht="13.5">
      <c r="B26" s="19">
        <v>21</v>
      </c>
      <c r="C26" s="20" t="s">
        <v>21</v>
      </c>
      <c r="D26" s="21">
        <v>32943885236</v>
      </c>
      <c r="E26" s="22">
        <v>32350915215</v>
      </c>
      <c r="F26" s="23">
        <f t="shared" si="0"/>
        <v>0.9820006044596093</v>
      </c>
      <c r="G26" s="21">
        <v>47015313</v>
      </c>
      <c r="H26" s="22">
        <v>46498605</v>
      </c>
      <c r="I26" s="23">
        <f t="shared" si="1"/>
        <v>0.989009793468779</v>
      </c>
    </row>
    <row r="27" spans="2:9" s="37" customFormat="1" ht="13.5">
      <c r="B27" s="29">
        <v>22</v>
      </c>
      <c r="C27" s="30" t="s">
        <v>22</v>
      </c>
      <c r="D27" s="31">
        <v>66186932739</v>
      </c>
      <c r="E27" s="32">
        <v>65119858737</v>
      </c>
      <c r="F27" s="17">
        <f t="shared" si="0"/>
        <v>0.9838778750148783</v>
      </c>
      <c r="G27" s="31">
        <v>100138505</v>
      </c>
      <c r="H27" s="32">
        <v>98781754</v>
      </c>
      <c r="I27" s="17">
        <f t="shared" si="1"/>
        <v>0.9864512556883089</v>
      </c>
    </row>
    <row r="28" spans="2:9" ht="13.5">
      <c r="B28" s="19">
        <v>23</v>
      </c>
      <c r="C28" s="20" t="s">
        <v>23</v>
      </c>
      <c r="D28" s="21">
        <v>175744711678</v>
      </c>
      <c r="E28" s="22">
        <v>173111087563</v>
      </c>
      <c r="F28" s="23">
        <f t="shared" si="0"/>
        <v>0.9850144901098058</v>
      </c>
      <c r="G28" s="21">
        <v>274483889</v>
      </c>
      <c r="H28" s="22">
        <v>271350103</v>
      </c>
      <c r="I28" s="23">
        <f t="shared" si="1"/>
        <v>0.9885829874699859</v>
      </c>
    </row>
    <row r="29" spans="2:9" ht="13.5">
      <c r="B29" s="1">
        <v>24</v>
      </c>
      <c r="C29" s="8" t="s">
        <v>24</v>
      </c>
      <c r="D29" s="10">
        <v>29367690960</v>
      </c>
      <c r="E29" s="11">
        <v>28749049404</v>
      </c>
      <c r="F29" s="14">
        <f t="shared" si="0"/>
        <v>0.9789346204697327</v>
      </c>
      <c r="G29" s="10">
        <v>44870593</v>
      </c>
      <c r="H29" s="11">
        <v>44098056</v>
      </c>
      <c r="I29" s="14">
        <f t="shared" si="1"/>
        <v>0.9827829999928906</v>
      </c>
    </row>
    <row r="30" spans="2:9" ht="13.5">
      <c r="B30" s="24">
        <v>25</v>
      </c>
      <c r="C30" s="25" t="s">
        <v>25</v>
      </c>
      <c r="D30" s="26">
        <v>21518622398</v>
      </c>
      <c r="E30" s="27">
        <v>21122411138</v>
      </c>
      <c r="F30" s="28">
        <f t="shared" si="0"/>
        <v>0.9815875174222666</v>
      </c>
      <c r="G30" s="26">
        <v>32821233</v>
      </c>
      <c r="H30" s="27">
        <v>32316424</v>
      </c>
      <c r="I30" s="28">
        <f t="shared" si="1"/>
        <v>0.9846194382764353</v>
      </c>
    </row>
    <row r="31" spans="2:9" ht="13.5">
      <c r="B31" s="1">
        <v>26</v>
      </c>
      <c r="C31" s="8" t="s">
        <v>26</v>
      </c>
      <c r="D31" s="10">
        <v>40856588574</v>
      </c>
      <c r="E31" s="11">
        <v>40272096746</v>
      </c>
      <c r="F31" s="14">
        <f t="shared" si="0"/>
        <v>0.9856940618783832</v>
      </c>
      <c r="G31" s="10">
        <v>65465147</v>
      </c>
      <c r="H31" s="11">
        <v>65062559</v>
      </c>
      <c r="I31" s="14">
        <f t="shared" si="1"/>
        <v>0.993850346047493</v>
      </c>
    </row>
    <row r="32" spans="2:9" ht="13.5">
      <c r="B32" s="19">
        <v>27</v>
      </c>
      <c r="C32" s="20" t="s">
        <v>27</v>
      </c>
      <c r="D32" s="21">
        <v>216206770722</v>
      </c>
      <c r="E32" s="22">
        <v>212961828999</v>
      </c>
      <c r="F32" s="23">
        <f t="shared" si="0"/>
        <v>0.9849914888781519</v>
      </c>
      <c r="G32" s="21">
        <v>341619870</v>
      </c>
      <c r="H32" s="22">
        <v>337633348</v>
      </c>
      <c r="I32" s="23">
        <f t="shared" si="1"/>
        <v>0.9883305324131175</v>
      </c>
    </row>
    <row r="33" spans="2:9" ht="13.5">
      <c r="B33" s="1">
        <v>28</v>
      </c>
      <c r="C33" s="8" t="s">
        <v>28</v>
      </c>
      <c r="D33" s="10">
        <v>82222896511</v>
      </c>
      <c r="E33" s="11">
        <v>80478854819</v>
      </c>
      <c r="F33" s="14">
        <f t="shared" si="0"/>
        <v>0.9787888560728741</v>
      </c>
      <c r="G33" s="10">
        <v>126012825</v>
      </c>
      <c r="H33" s="11">
        <v>123775622</v>
      </c>
      <c r="I33" s="14">
        <f t="shared" si="1"/>
        <v>0.9822462277153139</v>
      </c>
    </row>
    <row r="34" spans="2:9" ht="13.5">
      <c r="B34" s="19">
        <v>29</v>
      </c>
      <c r="C34" s="20" t="s">
        <v>29</v>
      </c>
      <c r="D34" s="21">
        <v>12323401356</v>
      </c>
      <c r="E34" s="22">
        <v>12060680645</v>
      </c>
      <c r="F34" s="23">
        <f t="shared" si="0"/>
        <v>0.9786811527588455</v>
      </c>
      <c r="G34" s="21">
        <v>19020935</v>
      </c>
      <c r="H34" s="22">
        <v>18764914</v>
      </c>
      <c r="I34" s="23">
        <f t="shared" si="1"/>
        <v>0.9865400412755735</v>
      </c>
    </row>
    <row r="35" spans="2:9" ht="13.5">
      <c r="B35" s="3">
        <v>30</v>
      </c>
      <c r="C35" s="9" t="s">
        <v>30</v>
      </c>
      <c r="D35" s="12">
        <v>11959789663</v>
      </c>
      <c r="E35" s="13">
        <v>11773945242</v>
      </c>
      <c r="F35" s="15">
        <f t="shared" si="0"/>
        <v>0.9844608955310521</v>
      </c>
      <c r="G35" s="12">
        <v>17245294</v>
      </c>
      <c r="H35" s="13">
        <v>17050293</v>
      </c>
      <c r="I35" s="15">
        <f>H35/G35</f>
        <v>0.9886925093883584</v>
      </c>
    </row>
    <row r="36" spans="2:9" ht="13.5">
      <c r="B36" s="19">
        <v>31</v>
      </c>
      <c r="C36" s="20" t="s">
        <v>31</v>
      </c>
      <c r="D36" s="21">
        <v>7330290711</v>
      </c>
      <c r="E36" s="22">
        <v>7190743886</v>
      </c>
      <c r="F36" s="23">
        <f t="shared" si="0"/>
        <v>0.980962988986154</v>
      </c>
      <c r="G36" s="21">
        <v>10791405</v>
      </c>
      <c r="H36" s="22">
        <v>10650347</v>
      </c>
      <c r="I36" s="23">
        <f t="shared" si="1"/>
        <v>0.986928671475123</v>
      </c>
    </row>
    <row r="37" spans="2:9" ht="13.5">
      <c r="B37" s="1">
        <v>32</v>
      </c>
      <c r="C37" s="8" t="s">
        <v>32</v>
      </c>
      <c r="D37" s="10">
        <v>9780183886</v>
      </c>
      <c r="E37" s="11">
        <v>9615069338</v>
      </c>
      <c r="F37" s="14">
        <f t="shared" si="0"/>
        <v>0.9831174393115086</v>
      </c>
      <c r="G37" s="10">
        <v>13706946</v>
      </c>
      <c r="H37" s="11">
        <v>13589588</v>
      </c>
      <c r="I37" s="14">
        <f t="shared" si="1"/>
        <v>0.9914380635919919</v>
      </c>
    </row>
    <row r="38" spans="2:9" ht="13.5">
      <c r="B38" s="19">
        <v>33</v>
      </c>
      <c r="C38" s="20" t="s">
        <v>33</v>
      </c>
      <c r="D38" s="21">
        <v>31340016098</v>
      </c>
      <c r="E38" s="22">
        <v>30727248038</v>
      </c>
      <c r="F38" s="23">
        <f t="shared" si="0"/>
        <v>0.9804477426532303</v>
      </c>
      <c r="G38" s="21">
        <v>46473224</v>
      </c>
      <c r="H38" s="22">
        <v>45742055</v>
      </c>
      <c r="I38" s="23">
        <f t="shared" si="1"/>
        <v>0.9842668759111698</v>
      </c>
    </row>
    <row r="39" spans="2:9" ht="13.5">
      <c r="B39" s="29">
        <v>34</v>
      </c>
      <c r="C39" s="30" t="s">
        <v>34</v>
      </c>
      <c r="D39" s="31">
        <v>55116941345</v>
      </c>
      <c r="E39" s="32">
        <v>53857153935</v>
      </c>
      <c r="F39" s="17">
        <f t="shared" si="0"/>
        <v>0.9771433722688916</v>
      </c>
      <c r="G39" s="31">
        <v>80315328</v>
      </c>
      <c r="H39" s="32">
        <v>79303944</v>
      </c>
      <c r="I39" s="17">
        <f t="shared" si="1"/>
        <v>0.9874073352473889</v>
      </c>
    </row>
    <row r="40" spans="2:9" ht="13.5">
      <c r="B40" s="24">
        <v>35</v>
      </c>
      <c r="C40" s="25" t="s">
        <v>35</v>
      </c>
      <c r="D40" s="26">
        <v>21928737544</v>
      </c>
      <c r="E40" s="27">
        <v>21593417911</v>
      </c>
      <c r="F40" s="28">
        <f t="shared" si="0"/>
        <v>0.9847086667744925</v>
      </c>
      <c r="G40" s="26">
        <v>32202971</v>
      </c>
      <c r="H40" s="27">
        <v>31847612</v>
      </c>
      <c r="I40" s="28">
        <f t="shared" si="1"/>
        <v>0.9889650243761671</v>
      </c>
    </row>
    <row r="41" spans="2:9" ht="13.5">
      <c r="B41" s="1">
        <v>36</v>
      </c>
      <c r="C41" s="8" t="s">
        <v>36</v>
      </c>
      <c r="D41" s="10">
        <v>10583013313</v>
      </c>
      <c r="E41" s="11">
        <v>10453387163</v>
      </c>
      <c r="F41" s="14">
        <f t="shared" si="0"/>
        <v>0.9877514894703223</v>
      </c>
      <c r="G41" s="10">
        <v>15471222</v>
      </c>
      <c r="H41" s="11">
        <v>15328067</v>
      </c>
      <c r="I41" s="14">
        <f t="shared" si="1"/>
        <v>0.990747014036771</v>
      </c>
    </row>
    <row r="42" spans="2:9" ht="13.5">
      <c r="B42" s="19">
        <v>37</v>
      </c>
      <c r="C42" s="20" t="s">
        <v>37</v>
      </c>
      <c r="D42" s="21">
        <v>17025899722</v>
      </c>
      <c r="E42" s="22">
        <v>16646082290</v>
      </c>
      <c r="F42" s="23">
        <f t="shared" si="0"/>
        <v>0.9776917849745573</v>
      </c>
      <c r="G42" s="21">
        <v>24893990</v>
      </c>
      <c r="H42" s="22">
        <v>24389808</v>
      </c>
      <c r="I42" s="23">
        <f t="shared" si="1"/>
        <v>0.9797468384939497</v>
      </c>
    </row>
    <row r="43" spans="2:9" ht="13.5">
      <c r="B43" s="1">
        <v>38</v>
      </c>
      <c r="C43" s="8" t="s">
        <v>38</v>
      </c>
      <c r="D43" s="10">
        <v>21270788331</v>
      </c>
      <c r="E43" s="11">
        <v>20843704037</v>
      </c>
      <c r="F43" s="14">
        <f t="shared" si="0"/>
        <v>0.9799215578024644</v>
      </c>
      <c r="G43" s="10">
        <v>29411568</v>
      </c>
      <c r="H43" s="11">
        <v>29176099</v>
      </c>
      <c r="I43" s="14">
        <f t="shared" si="1"/>
        <v>0.991994000455875</v>
      </c>
    </row>
    <row r="44" spans="2:9" ht="13.5">
      <c r="B44" s="19">
        <v>39</v>
      </c>
      <c r="C44" s="20" t="s">
        <v>39</v>
      </c>
      <c r="D44" s="21">
        <v>9358306791</v>
      </c>
      <c r="E44" s="22">
        <v>9158106575</v>
      </c>
      <c r="F44" s="23">
        <f t="shared" si="0"/>
        <v>0.9786072181142282</v>
      </c>
      <c r="G44" s="21">
        <v>13240730</v>
      </c>
      <c r="H44" s="22">
        <v>13059119</v>
      </c>
      <c r="I44" s="23">
        <f t="shared" si="1"/>
        <v>0.9862839133491884</v>
      </c>
    </row>
    <row r="45" spans="2:9" s="37" customFormat="1" ht="13.5">
      <c r="B45" s="33">
        <v>40</v>
      </c>
      <c r="C45" s="34" t="s">
        <v>40</v>
      </c>
      <c r="D45" s="35">
        <v>84844519457</v>
      </c>
      <c r="E45" s="36">
        <v>83479291146</v>
      </c>
      <c r="F45" s="18">
        <f t="shared" si="0"/>
        <v>0.9839090571820386</v>
      </c>
      <c r="G45" s="35">
        <v>130212578</v>
      </c>
      <c r="H45" s="36">
        <v>128678357</v>
      </c>
      <c r="I45" s="18">
        <f t="shared" si="1"/>
        <v>0.9882175668160107</v>
      </c>
    </row>
    <row r="46" spans="2:9" ht="13.5">
      <c r="B46" s="19">
        <v>41</v>
      </c>
      <c r="C46" s="20" t="s">
        <v>41</v>
      </c>
      <c r="D46" s="21">
        <v>11147513716</v>
      </c>
      <c r="E46" s="22">
        <v>11023180085</v>
      </c>
      <c r="F46" s="23">
        <f t="shared" si="0"/>
        <v>0.9888465146428531</v>
      </c>
      <c r="G46" s="21">
        <v>16226584</v>
      </c>
      <c r="H46" s="22">
        <v>16143748</v>
      </c>
      <c r="I46" s="23">
        <f t="shared" si="1"/>
        <v>0.9948950438367065</v>
      </c>
    </row>
    <row r="47" spans="2:9" ht="13.5">
      <c r="B47" s="1">
        <v>42</v>
      </c>
      <c r="C47" s="8" t="s">
        <v>42</v>
      </c>
      <c r="D47" s="10">
        <v>17994437394</v>
      </c>
      <c r="E47" s="11">
        <v>17511836855</v>
      </c>
      <c r="F47" s="14">
        <f t="shared" si="0"/>
        <v>0.9731805708379125</v>
      </c>
      <c r="G47" s="10">
        <v>24642494</v>
      </c>
      <c r="H47" s="11">
        <v>24183408</v>
      </c>
      <c r="I47" s="14">
        <f t="shared" si="1"/>
        <v>0.9813701486545964</v>
      </c>
    </row>
    <row r="48" spans="2:9" ht="13.5">
      <c r="B48" s="19">
        <v>43</v>
      </c>
      <c r="C48" s="20" t="s">
        <v>43</v>
      </c>
      <c r="D48" s="21">
        <v>25312374040</v>
      </c>
      <c r="E48" s="22">
        <v>24353752687</v>
      </c>
      <c r="F48" s="23">
        <f t="shared" si="0"/>
        <v>0.9621283506839329</v>
      </c>
      <c r="G48" s="21">
        <v>37451891</v>
      </c>
      <c r="H48" s="22">
        <v>36633241</v>
      </c>
      <c r="I48" s="23">
        <f t="shared" si="1"/>
        <v>0.9781412906493827</v>
      </c>
    </row>
    <row r="49" spans="2:9" ht="13.5">
      <c r="B49" s="1">
        <v>44</v>
      </c>
      <c r="C49" s="8" t="s">
        <v>44</v>
      </c>
      <c r="D49" s="10">
        <v>16096058877</v>
      </c>
      <c r="E49" s="11">
        <v>15747305597</v>
      </c>
      <c r="F49" s="14">
        <f t="shared" si="0"/>
        <v>0.9783330017201701</v>
      </c>
      <c r="G49" s="10">
        <v>23143841</v>
      </c>
      <c r="H49" s="11">
        <v>22738713</v>
      </c>
      <c r="I49" s="14">
        <f t="shared" si="1"/>
        <v>0.9824952133053455</v>
      </c>
    </row>
    <row r="50" spans="2:9" ht="13.5">
      <c r="B50" s="24">
        <v>45</v>
      </c>
      <c r="C50" s="25" t="s">
        <v>45</v>
      </c>
      <c r="D50" s="26">
        <v>13396667258</v>
      </c>
      <c r="E50" s="27">
        <v>13149867028</v>
      </c>
      <c r="F50" s="28">
        <f t="shared" si="0"/>
        <v>0.981577490487224</v>
      </c>
      <c r="G50" s="26">
        <v>19063437</v>
      </c>
      <c r="H50" s="27">
        <v>18895354</v>
      </c>
      <c r="I50" s="28">
        <f t="shared" si="1"/>
        <v>0.9911829645409692</v>
      </c>
    </row>
    <row r="51" spans="2:9" ht="13.5">
      <c r="B51" s="1">
        <v>46</v>
      </c>
      <c r="C51" s="8" t="s">
        <v>46</v>
      </c>
      <c r="D51" s="10">
        <v>20391134157</v>
      </c>
      <c r="E51" s="11">
        <v>19999000321</v>
      </c>
      <c r="F51" s="14">
        <f t="shared" si="0"/>
        <v>0.9807693955137171</v>
      </c>
      <c r="G51" s="10">
        <v>29987809</v>
      </c>
      <c r="H51" s="11">
        <v>29575179</v>
      </c>
      <c r="I51" s="14">
        <f t="shared" si="1"/>
        <v>0.9862400750918482</v>
      </c>
    </row>
    <row r="52" spans="2:9" ht="13.5">
      <c r="B52" s="24">
        <v>47</v>
      </c>
      <c r="C52" s="25" t="s">
        <v>47</v>
      </c>
      <c r="D52" s="26">
        <v>18005799110</v>
      </c>
      <c r="E52" s="27">
        <v>17480240482</v>
      </c>
      <c r="F52" s="28">
        <f t="shared" si="0"/>
        <v>0.9708117021194512</v>
      </c>
      <c r="G52" s="26">
        <v>27105477</v>
      </c>
      <c r="H52" s="27">
        <v>26635417</v>
      </c>
      <c r="I52" s="28">
        <f t="shared" si="1"/>
        <v>0.9826581173981923</v>
      </c>
    </row>
    <row r="53" spans="2:9" ht="27.75" customHeight="1">
      <c r="B53" s="49" t="s">
        <v>51</v>
      </c>
      <c r="C53" s="49"/>
      <c r="D53" s="41">
        <f>SUM(D6:D52)</f>
        <v>2548100591943</v>
      </c>
      <c r="E53" s="41">
        <f>SUM(E6:E52)</f>
        <v>2504174997834</v>
      </c>
      <c r="F53" s="42">
        <f t="shared" si="0"/>
        <v>0.9827614364017295</v>
      </c>
      <c r="G53" s="41">
        <f>SUM(G6:G52)</f>
        <v>3955006764</v>
      </c>
      <c r="H53" s="41">
        <f>SUM(H6:H52)</f>
        <v>3915157105</v>
      </c>
      <c r="I53" s="42">
        <f>H53/G53</f>
        <v>0.9899242501017377</v>
      </c>
    </row>
    <row r="54" spans="1:9" ht="13.5">
      <c r="A54" s="44" t="s">
        <v>57</v>
      </c>
      <c r="B54" s="44"/>
      <c r="C54" s="50" t="s">
        <v>55</v>
      </c>
      <c r="D54" s="50"/>
      <c r="E54" s="50"/>
      <c r="F54" s="50"/>
      <c r="G54" s="50"/>
      <c r="H54" s="50"/>
      <c r="I54" s="50"/>
    </row>
    <row r="55" spans="3:9" ht="13.5">
      <c r="C55" s="51"/>
      <c r="D55" s="51"/>
      <c r="E55" s="51"/>
      <c r="F55" s="51"/>
      <c r="G55" s="51"/>
      <c r="H55" s="51"/>
      <c r="I55" s="51"/>
    </row>
    <row r="56" spans="1:10" ht="13.5">
      <c r="A56" s="44"/>
      <c r="B56" s="44"/>
      <c r="C56" s="45"/>
      <c r="D56" s="45"/>
      <c r="E56" s="45"/>
      <c r="F56" s="45"/>
      <c r="G56" s="45"/>
      <c r="H56" s="45"/>
      <c r="I56" s="45"/>
      <c r="J56" s="16"/>
    </row>
    <row r="57" spans="3:10" ht="13.5">
      <c r="C57" s="45"/>
      <c r="D57" s="45"/>
      <c r="E57" s="45"/>
      <c r="F57" s="45"/>
      <c r="G57" s="45"/>
      <c r="H57" s="45"/>
      <c r="I57" s="45"/>
      <c r="J57" s="16"/>
    </row>
    <row r="58" spans="1:10" ht="13.5">
      <c r="A58" s="44"/>
      <c r="B58" s="44"/>
      <c r="C58" s="45"/>
      <c r="D58" s="45"/>
      <c r="E58" s="45"/>
      <c r="F58" s="45"/>
      <c r="G58" s="45"/>
      <c r="H58" s="45"/>
      <c r="I58" s="45"/>
      <c r="J58" s="16"/>
    </row>
    <row r="59" spans="3:10" ht="13.5">
      <c r="C59" s="45"/>
      <c r="D59" s="45"/>
      <c r="E59" s="45"/>
      <c r="F59" s="45"/>
      <c r="G59" s="45"/>
      <c r="H59" s="45"/>
      <c r="I59" s="45"/>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2016-01-25T05:43:32Z</cp:lastPrinted>
  <dcterms:created xsi:type="dcterms:W3CDTF">2009-12-11T02:42:58Z</dcterms:created>
  <dcterms:modified xsi:type="dcterms:W3CDTF">2020-03-16T22:28:42Z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