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Sheet1" sheetId="1" r:id="rId1"/>
  </sheets>
  <definedNames>
    <definedName name="_xlnm.Print_Area" localSheetId="0">'Sheet1'!$A$1:$J$56</definedName>
  </definedNames>
  <calcPr fullCalcOnLoad="1"/>
</workbook>
</file>

<file path=xl/sharedStrings.xml><?xml version="1.0" encoding="utf-8"?>
<sst xmlns="http://schemas.openxmlformats.org/spreadsheetml/2006/main" count="63" uniqueCount="60">
  <si>
    <t>都道府県名</t>
  </si>
  <si>
    <t>事項別</t>
  </si>
  <si>
    <t>うち有期</t>
  </si>
  <si>
    <t>個別</t>
  </si>
  <si>
    <t>委託</t>
  </si>
  <si>
    <t>合計</t>
  </si>
  <si>
    <t>労災保険適用事業数</t>
  </si>
  <si>
    <t>雇用保険適用事業数</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</si>
  <si>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</si>
  <si>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</si>
  <si>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</si>
  <si>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</si>
  <si>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</si>
  <si>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</si>
  <si>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</si>
  <si>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</si>
  <si>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</si>
  <si>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</si>
  <si>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</si>
  <si>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</si>
  <si>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</si>
  <si>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</si>
  <si>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</si>
  <si>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</si>
  <si>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</si>
  <si>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</si>
  <si>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</si>
  <si>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</si>
  <si>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</si>
  <si>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</si>
  <si>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</si>
  <si>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</si>
  <si>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</si>
  <si>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</si>
  <si>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</si>
  <si>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</si>
  <si>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</si>
  <si>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</si>
  <si>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</si>
  <si>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</si>
  <si>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</si>
  <si>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</si>
  <si>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</si>
  <si>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</si>
  <si>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</si>
  <si>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</si>
  <si>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</si>
  <si>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</si>
  <si>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</si>
  <si>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</si>
  <si>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</si>
  <si>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</si>
  <si>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</si>
  <si>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</si>
  <si>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</si>
  <si>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</si>
  <si>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</si>
  <si>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合計</t>
  </si>
  <si>
    <t>Ⅲ-11. ①　都道府県別労災保険・雇用保険適用状況</t>
  </si>
  <si>
    <t>令和元年度・令和元年9月末現在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</si>
</sst>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3">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thin"/>
      <right style="thin"/>
      <top style="thin"/>
      <bottom/>
    </border>
    <border>
      <left/>
      <right style="medium"/>
      <top style="thin"/>
      <bottom/>
    </border>
    <border>
      <left>
        <color indexed="63"/>
      </left>
      <right>
        <color indexed="63"/>
      </right>
      <top/>
      <bottom style="thin"/>
    </border>
    <border>
      <left/>
      <right style="thin"/>
      <top style="thin"/>
      <bottom/>
    </border>
    <border>
      <left/>
      <right style="thin"/>
      <top/>
      <bottom/>
    </border>
    <border>
      <left/>
      <right/>
      <top style="thin"/>
      <bottom/>
    </border>
    <border>
      <left style="thin"/>
      <right style="medium"/>
      <top style="thin"/>
      <bottom/>
    </border>
    <border>
      <left style="medium"/>
      <right style="medium"/>
      <top style="medium"/>
      <bottom/>
    </border>
    <border>
      <left style="medium"/>
      <right style="thin"/>
      <top style="thin"/>
      <bottom/>
    </border>
  </borders>
  <cellStyleXfs count="10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6" borderId="1" applyNumberFormat="0" applyAlignment="0" applyProtection="0"/>
    <xf numFmtId="0" fontId="26" fillId="26" borderId="1" applyNumberFormat="0" applyAlignment="0" applyProtection="0"/>
    <xf numFmtId="0" fontId="27" fillId="27" borderId="0" applyNumberFormat="0" applyBorder="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28" fillId="0" borderId="3" applyNumberFormat="0" applyFill="0" applyAlignment="0" applyProtection="0"/>
    <xf numFmtId="0" fontId="28" fillId="0" borderId="3" applyNumberFormat="0" applyFill="0" applyAlignment="0" applyProtection="0"/>
    <xf numFmtId="0" fontId="29" fillId="29" borderId="0" applyNumberFormat="0" applyBorder="0" applyAlignment="0" applyProtection="0"/>
    <xf numFmtId="0" fontId="29" fillId="29" borderId="0" applyNumberFormat="0" applyBorder="0" applyAlignment="0" applyProtection="0"/>
    <xf numFmtId="0" fontId="30" fillId="30" borderId="4" applyNumberFormat="0" applyAlignment="0" applyProtection="0"/>
    <xf numFmtId="0" fontId="30" fillId="30" borderId="4"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8" applyNumberFormat="0" applyFill="0" applyAlignment="0" applyProtection="0"/>
    <xf numFmtId="0" fontId="35" fillId="0" borderId="8" applyNumberFormat="0" applyFill="0" applyAlignment="0" applyProtection="0"/>
    <xf numFmtId="0" fontId="36" fillId="30" borderId="9" applyNumberFormat="0" applyAlignment="0" applyProtection="0"/>
    <xf numFmtId="0" fontId="36" fillId="30" borderId="9"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xf numFmtId="0" fontId="39" fillId="32" borderId="0" applyNumberFormat="0" applyBorder="0" applyAlignment="0" applyProtection="0"/>
  </cellStyleXfs>
  <cellXfs count="71">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80" applyNumberFormat="1" applyFont="1" applyBorder="1" applyAlignment="1">
      <alignment vertical="center"/>
    </xf>
    <xf numFmtId="176" fontId="0" fillId="0" borderId="10" xfId="80" applyNumberFormat="1" applyFont="1" applyBorder="1" applyAlignment="1">
      <alignment vertical="center"/>
    </xf>
    <xf numFmtId="176" fontId="0" fillId="0" borderId="17" xfId="80" applyNumberFormat="1" applyFont="1" applyBorder="1" applyAlignment="1">
      <alignment vertical="center"/>
    </xf>
    <xf numFmtId="176" fontId="40" fillId="0" borderId="18" xfId="80" applyNumberFormat="1" applyFont="1" applyBorder="1" applyAlignment="1">
      <alignment vertical="center"/>
    </xf>
    <xf numFmtId="176" fontId="0" fillId="0" borderId="19" xfId="80" applyNumberFormat="1" applyFont="1" applyBorder="1" applyAlignment="1">
      <alignment vertical="center"/>
    </xf>
    <xf numFmtId="176" fontId="0" fillId="0" borderId="0" xfId="80" applyNumberFormat="1" applyFont="1" applyAlignment="1">
      <alignment vertical="center"/>
    </xf>
    <xf numFmtId="176" fontId="0" fillId="0" borderId="20" xfId="80" applyNumberFormat="1" applyFont="1" applyBorder="1" applyAlignment="1">
      <alignment vertical="center"/>
    </xf>
    <xf numFmtId="176" fontId="0" fillId="0" borderId="12" xfId="80" applyNumberFormat="1" applyFont="1" applyBorder="1" applyAlignment="1">
      <alignment vertical="center"/>
    </xf>
    <xf numFmtId="176" fontId="0" fillId="0" borderId="21" xfId="80" applyNumberFormat="1" applyFont="1" applyBorder="1" applyAlignment="1">
      <alignment vertical="center"/>
    </xf>
    <xf numFmtId="176" fontId="40" fillId="0" borderId="22" xfId="80" applyNumberFormat="1" applyFont="1" applyBorder="1" applyAlignment="1">
      <alignment vertical="center"/>
    </xf>
    <xf numFmtId="176" fontId="0" fillId="0" borderId="23" xfId="80" applyNumberFormat="1" applyFont="1" applyBorder="1" applyAlignment="1">
      <alignment vertical="center"/>
    </xf>
    <xf numFmtId="176" fontId="0" fillId="0" borderId="24" xfId="80" applyNumberFormat="1" applyFont="1" applyBorder="1" applyAlignment="1">
      <alignment vertical="center"/>
    </xf>
    <xf numFmtId="176" fontId="0" fillId="0" borderId="25" xfId="80" applyNumberFormat="1" applyFont="1" applyBorder="1" applyAlignment="1">
      <alignment vertical="center"/>
    </xf>
    <xf numFmtId="176" fontId="0" fillId="0" borderId="11" xfId="80" applyNumberFormat="1" applyFont="1" applyBorder="1" applyAlignment="1">
      <alignment vertical="center"/>
    </xf>
    <xf numFmtId="176" fontId="40" fillId="0" borderId="26" xfId="80" applyNumberFormat="1" applyFont="1" applyBorder="1" applyAlignment="1">
      <alignment vertical="center"/>
    </xf>
    <xf numFmtId="176" fontId="40" fillId="0" borderId="27" xfId="80" applyNumberFormat="1" applyFont="1" applyBorder="1" applyAlignment="1">
      <alignment vertical="center"/>
    </xf>
    <xf numFmtId="176" fontId="40" fillId="0" borderId="28" xfId="80" applyNumberFormat="1" applyFont="1" applyBorder="1" applyAlignment="1">
      <alignment vertical="center"/>
    </xf>
    <xf numFmtId="176" fontId="41"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80" applyNumberFormat="1" applyFont="1" applyFill="1" applyBorder="1" applyAlignment="1">
      <alignment vertical="center"/>
    </xf>
    <xf numFmtId="176" fontId="0" fillId="33" borderId="29" xfId="80" applyNumberFormat="1" applyFont="1" applyFill="1" applyBorder="1" applyAlignment="1">
      <alignment vertical="center"/>
    </xf>
    <xf numFmtId="176" fontId="0" fillId="33" borderId="30" xfId="80" applyNumberFormat="1" applyFont="1" applyFill="1" applyBorder="1" applyAlignment="1">
      <alignment vertical="center"/>
    </xf>
    <xf numFmtId="176" fontId="40" fillId="33" borderId="18" xfId="80" applyNumberFormat="1" applyFont="1" applyFill="1" applyBorder="1" applyAlignment="1">
      <alignment vertical="center"/>
    </xf>
    <xf numFmtId="176" fontId="0" fillId="33" borderId="19" xfId="80" applyNumberFormat="1" applyFont="1" applyFill="1" applyBorder="1" applyAlignment="1">
      <alignment vertical="center"/>
    </xf>
    <xf numFmtId="176" fontId="0" fillId="33" borderId="0" xfId="80" applyNumberFormat="1" applyFont="1" applyFill="1" applyAlignment="1">
      <alignment vertical="center"/>
    </xf>
    <xf numFmtId="176" fontId="0" fillId="33" borderId="14" xfId="80" applyNumberFormat="1" applyFont="1" applyFill="1" applyBorder="1" applyAlignment="1">
      <alignment vertical="center"/>
    </xf>
    <xf numFmtId="176" fontId="0" fillId="33" borderId="10" xfId="80" applyNumberFormat="1" applyFont="1" applyFill="1" applyBorder="1" applyAlignment="1">
      <alignment vertical="center"/>
    </xf>
    <xf numFmtId="176" fontId="0" fillId="33" borderId="17" xfId="80"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0" xfId="80" applyNumberFormat="1" applyFont="1" applyFill="1" applyBorder="1" applyAlignment="1">
      <alignment vertical="center"/>
    </xf>
    <xf numFmtId="176" fontId="0" fillId="33" borderId="12" xfId="80" applyNumberFormat="1" applyFont="1" applyFill="1" applyBorder="1" applyAlignment="1">
      <alignment vertical="center"/>
    </xf>
    <xf numFmtId="176" fontId="0" fillId="33" borderId="21" xfId="80" applyNumberFormat="1" applyFont="1" applyFill="1" applyBorder="1" applyAlignment="1">
      <alignment vertical="center"/>
    </xf>
    <xf numFmtId="176" fontId="40" fillId="33" borderId="22" xfId="80" applyNumberFormat="1" applyFont="1" applyFill="1" applyBorder="1" applyAlignment="1">
      <alignment vertical="center"/>
    </xf>
    <xf numFmtId="176" fontId="0" fillId="33" borderId="23" xfId="80" applyNumberFormat="1" applyFont="1" applyFill="1" applyBorder="1" applyAlignment="1">
      <alignment vertical="center"/>
    </xf>
    <xf numFmtId="176" fontId="0" fillId="33" borderId="24" xfId="80" applyNumberFormat="1" applyFont="1" applyFill="1" applyBorder="1" applyAlignment="1">
      <alignment vertical="center"/>
    </xf>
    <xf numFmtId="176" fontId="0" fillId="33" borderId="18" xfId="80" applyNumberFormat="1" applyFont="1" applyFill="1" applyBorder="1" applyAlignment="1">
      <alignment vertical="center"/>
    </xf>
    <xf numFmtId="176" fontId="0" fillId="0" borderId="18" xfId="80" applyNumberFormat="1" applyFont="1" applyFill="1" applyBorder="1" applyAlignment="1">
      <alignment vertical="center"/>
    </xf>
    <xf numFmtId="176" fontId="0" fillId="33" borderId="22" xfId="80" applyNumberFormat="1" applyFont="1" applyFill="1" applyBorder="1" applyAlignment="1">
      <alignment vertical="center"/>
    </xf>
    <xf numFmtId="176" fontId="0" fillId="0" borderId="22" xfId="80" applyNumberFormat="1" applyFont="1" applyFill="1" applyBorder="1" applyAlignment="1">
      <alignment vertical="center"/>
    </xf>
    <xf numFmtId="176" fontId="0" fillId="33" borderId="31" xfId="80" applyNumberFormat="1" applyFont="1" applyFill="1" applyBorder="1" applyAlignment="1">
      <alignment vertical="center"/>
    </xf>
    <xf numFmtId="0" fontId="42"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176" fontId="0" fillId="0" borderId="13"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32"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21"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30" xfId="0" applyNumberFormat="1" applyBorder="1" applyAlignment="1">
      <alignment horizontal="center" vertical="center"/>
    </xf>
  </cellXfs>
  <cellStyles count="8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良い" xfId="101"/>
    <cellStyle name="良い 2"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view="pageBreakPreview" zoomScaleSheetLayoutView="100" zoomScalePageLayoutView="0" workbookViewId="0" topLeftCell="A1">
      <selection activeCell="D3" sqref="D3"/>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58</v>
      </c>
    </row>
    <row r="3" spans="2:10" ht="13.5">
      <c r="B3" t="s">
        <v>59</v>
      </c>
      <c r="J3" s="10"/>
    </row>
    <row r="4" spans="2:10" ht="18.75" customHeight="1" thickBot="1">
      <c r="B4" s="4"/>
      <c r="C4" s="58" t="s">
        <v>1</v>
      </c>
      <c r="D4" s="60" t="s">
        <v>6</v>
      </c>
      <c r="E4" s="61"/>
      <c r="F4" s="61"/>
      <c r="G4" s="62"/>
      <c r="H4" s="60" t="s">
        <v>7</v>
      </c>
      <c r="I4" s="61"/>
      <c r="J4" s="62"/>
    </row>
    <row r="5" spans="2:10" ht="13.5">
      <c r="B5" s="5"/>
      <c r="C5" s="59"/>
      <c r="D5" s="60" t="s">
        <v>3</v>
      </c>
      <c r="E5" s="11"/>
      <c r="F5" s="64" t="s">
        <v>4</v>
      </c>
      <c r="G5" s="66" t="s">
        <v>5</v>
      </c>
      <c r="H5" s="68" t="s">
        <v>3</v>
      </c>
      <c r="I5" s="70" t="s">
        <v>4</v>
      </c>
      <c r="J5" s="66" t="s">
        <v>5</v>
      </c>
    </row>
    <row r="6" spans="2:10" ht="13.5">
      <c r="B6" s="3" t="s">
        <v>0</v>
      </c>
      <c r="C6" s="3"/>
      <c r="D6" s="63"/>
      <c r="E6" s="12" t="s">
        <v>2</v>
      </c>
      <c r="F6" s="65"/>
      <c r="G6" s="67"/>
      <c r="H6" s="69"/>
      <c r="I6" s="65"/>
      <c r="J6" s="67"/>
    </row>
    <row r="7" spans="2:10" ht="13.5">
      <c r="B7" s="31">
        <v>1</v>
      </c>
      <c r="C7" s="32" t="s">
        <v>10</v>
      </c>
      <c r="D7" s="33">
        <v>77670</v>
      </c>
      <c r="E7" s="34">
        <v>4067</v>
      </c>
      <c r="F7" s="35">
        <v>61403</v>
      </c>
      <c r="G7" s="50">
        <f>D7+F7</f>
        <v>139073</v>
      </c>
      <c r="H7" s="37">
        <v>66422</v>
      </c>
      <c r="I7" s="38">
        <v>32949</v>
      </c>
      <c r="J7" s="36">
        <f>H7+I7</f>
        <v>99371</v>
      </c>
    </row>
    <row r="8" spans="2:10" ht="13.5">
      <c r="B8" s="1">
        <v>2</v>
      </c>
      <c r="C8" s="6" t="s">
        <v>11</v>
      </c>
      <c r="D8" s="13">
        <v>18642</v>
      </c>
      <c r="E8" s="14">
        <v>650</v>
      </c>
      <c r="F8" s="15">
        <v>10840</v>
      </c>
      <c r="G8" s="51">
        <f>D8+F8</f>
        <v>29482</v>
      </c>
      <c r="H8" s="17">
        <v>15998</v>
      </c>
      <c r="I8" s="18">
        <v>8320</v>
      </c>
      <c r="J8" s="16">
        <f>H8+I8</f>
        <v>24318</v>
      </c>
    </row>
    <row r="9" spans="2:10" ht="13.5">
      <c r="B9" s="31">
        <v>3</v>
      </c>
      <c r="C9" s="32" t="s">
        <v>12</v>
      </c>
      <c r="D9" s="39">
        <v>16336</v>
      </c>
      <c r="E9" s="40">
        <v>1057</v>
      </c>
      <c r="F9" s="41">
        <v>11862</v>
      </c>
      <c r="G9" s="50">
        <f>D9+F9</f>
        <v>28198</v>
      </c>
      <c r="H9" s="37">
        <v>13171</v>
      </c>
      <c r="I9" s="38">
        <v>9748</v>
      </c>
      <c r="J9" s="36">
        <f>H9+I9</f>
        <v>22919</v>
      </c>
    </row>
    <row r="10" spans="2:10" ht="13.5">
      <c r="B10" s="1">
        <v>4</v>
      </c>
      <c r="C10" s="6" t="s">
        <v>13</v>
      </c>
      <c r="D10" s="13">
        <v>31941</v>
      </c>
      <c r="E10" s="14">
        <v>1579</v>
      </c>
      <c r="F10" s="15">
        <v>17856</v>
      </c>
      <c r="G10" s="51">
        <f aca="true" t="shared" si="0" ref="G10:G53">D10+F10</f>
        <v>49797</v>
      </c>
      <c r="H10" s="17">
        <v>28113</v>
      </c>
      <c r="I10" s="18">
        <v>11472</v>
      </c>
      <c r="J10" s="16">
        <f aca="true" t="shared" si="1" ref="J10:J53">H10+I10</f>
        <v>39585</v>
      </c>
    </row>
    <row r="11" spans="2:10" ht="13.5">
      <c r="B11" s="42">
        <v>5</v>
      </c>
      <c r="C11" s="43" t="s">
        <v>14</v>
      </c>
      <c r="D11" s="44">
        <v>15912</v>
      </c>
      <c r="E11" s="45">
        <v>1105</v>
      </c>
      <c r="F11" s="46">
        <v>7823</v>
      </c>
      <c r="G11" s="52">
        <f t="shared" si="0"/>
        <v>23735</v>
      </c>
      <c r="H11" s="48">
        <v>12951</v>
      </c>
      <c r="I11" s="54">
        <v>5764</v>
      </c>
      <c r="J11" s="47">
        <f t="shared" si="1"/>
        <v>18715</v>
      </c>
    </row>
    <row r="12" spans="2:10" ht="13.5">
      <c r="B12" s="1">
        <v>6</v>
      </c>
      <c r="C12" s="6" t="s">
        <v>15</v>
      </c>
      <c r="D12" s="13">
        <v>16102</v>
      </c>
      <c r="E12" s="14">
        <v>385</v>
      </c>
      <c r="F12" s="15">
        <v>10080</v>
      </c>
      <c r="G12" s="51">
        <f t="shared" si="0"/>
        <v>26182</v>
      </c>
      <c r="H12" s="17">
        <v>13578</v>
      </c>
      <c r="I12" s="15">
        <v>6916</v>
      </c>
      <c r="J12" s="16">
        <f t="shared" si="1"/>
        <v>20494</v>
      </c>
    </row>
    <row r="13" spans="2:10" ht="13.5">
      <c r="B13" s="31">
        <v>7</v>
      </c>
      <c r="C13" s="32" t="s">
        <v>16</v>
      </c>
      <c r="D13" s="39">
        <v>24137</v>
      </c>
      <c r="E13" s="40">
        <v>1332</v>
      </c>
      <c r="F13" s="41">
        <v>21473</v>
      </c>
      <c r="G13" s="50">
        <f t="shared" si="0"/>
        <v>45610</v>
      </c>
      <c r="H13" s="37">
        <v>20479</v>
      </c>
      <c r="I13" s="41">
        <v>14887</v>
      </c>
      <c r="J13" s="36">
        <f t="shared" si="1"/>
        <v>35366</v>
      </c>
    </row>
    <row r="14" spans="2:10" ht="13.5">
      <c r="B14" s="1">
        <v>8</v>
      </c>
      <c r="C14" s="6" t="s">
        <v>17</v>
      </c>
      <c r="D14" s="13">
        <v>29700</v>
      </c>
      <c r="E14" s="14">
        <v>967</v>
      </c>
      <c r="F14" s="15">
        <v>25679</v>
      </c>
      <c r="G14" s="51">
        <f t="shared" si="0"/>
        <v>55379</v>
      </c>
      <c r="H14" s="17">
        <v>24886</v>
      </c>
      <c r="I14" s="15">
        <v>18309</v>
      </c>
      <c r="J14" s="16">
        <f t="shared" si="1"/>
        <v>43195</v>
      </c>
    </row>
    <row r="15" spans="2:10" ht="13.5">
      <c r="B15" s="31">
        <v>9</v>
      </c>
      <c r="C15" s="32" t="s">
        <v>18</v>
      </c>
      <c r="D15" s="39">
        <v>21600</v>
      </c>
      <c r="E15" s="40">
        <v>489</v>
      </c>
      <c r="F15" s="41">
        <v>17389</v>
      </c>
      <c r="G15" s="50">
        <f t="shared" si="0"/>
        <v>38989</v>
      </c>
      <c r="H15" s="37">
        <v>19252</v>
      </c>
      <c r="I15" s="41">
        <v>12716</v>
      </c>
      <c r="J15" s="36">
        <f t="shared" si="1"/>
        <v>31968</v>
      </c>
    </row>
    <row r="16" spans="2:10" ht="13.5">
      <c r="B16" s="3">
        <v>10</v>
      </c>
      <c r="C16" s="7" t="s">
        <v>19</v>
      </c>
      <c r="D16" s="19">
        <v>21743</v>
      </c>
      <c r="E16" s="20">
        <v>561</v>
      </c>
      <c r="F16" s="21">
        <v>21120</v>
      </c>
      <c r="G16" s="53">
        <f t="shared" si="0"/>
        <v>42863</v>
      </c>
      <c r="H16" s="23">
        <v>18683</v>
      </c>
      <c r="I16" s="21">
        <v>13618</v>
      </c>
      <c r="J16" s="22">
        <f t="shared" si="1"/>
        <v>32301</v>
      </c>
    </row>
    <row r="17" spans="2:10" ht="13.5">
      <c r="B17" s="31">
        <v>11</v>
      </c>
      <c r="C17" s="32" t="s">
        <v>20</v>
      </c>
      <c r="D17" s="39">
        <v>57009</v>
      </c>
      <c r="E17" s="40">
        <v>1537</v>
      </c>
      <c r="F17" s="41">
        <v>50828</v>
      </c>
      <c r="G17" s="50">
        <f t="shared" si="0"/>
        <v>107837</v>
      </c>
      <c r="H17" s="37">
        <v>52144</v>
      </c>
      <c r="I17" s="41">
        <v>31973</v>
      </c>
      <c r="J17" s="36">
        <f t="shared" si="1"/>
        <v>84117</v>
      </c>
    </row>
    <row r="18" spans="2:10" ht="13.5">
      <c r="B18" s="1">
        <v>12</v>
      </c>
      <c r="C18" s="6" t="s">
        <v>21</v>
      </c>
      <c r="D18" s="13">
        <v>54341</v>
      </c>
      <c r="E18" s="14">
        <v>1644</v>
      </c>
      <c r="F18" s="15">
        <v>38334</v>
      </c>
      <c r="G18" s="51">
        <f t="shared" si="0"/>
        <v>92675</v>
      </c>
      <c r="H18" s="17">
        <v>46903</v>
      </c>
      <c r="I18" s="15">
        <v>24155</v>
      </c>
      <c r="J18" s="16">
        <f t="shared" si="1"/>
        <v>71058</v>
      </c>
    </row>
    <row r="19" spans="2:10" ht="13.5">
      <c r="B19" s="31">
        <v>13</v>
      </c>
      <c r="C19" s="32" t="s">
        <v>22</v>
      </c>
      <c r="D19" s="39">
        <v>267783</v>
      </c>
      <c r="E19" s="40">
        <v>7855</v>
      </c>
      <c r="F19" s="41">
        <v>149380</v>
      </c>
      <c r="G19" s="50">
        <f t="shared" si="0"/>
        <v>417163</v>
      </c>
      <c r="H19" s="37">
        <v>246346</v>
      </c>
      <c r="I19" s="41">
        <v>107226</v>
      </c>
      <c r="J19" s="36">
        <f t="shared" si="1"/>
        <v>353572</v>
      </c>
    </row>
    <row r="20" spans="2:10" ht="13.5">
      <c r="B20" s="1">
        <v>14</v>
      </c>
      <c r="C20" s="6" t="s">
        <v>23</v>
      </c>
      <c r="D20" s="13">
        <v>88513</v>
      </c>
      <c r="E20" s="14">
        <v>2902</v>
      </c>
      <c r="F20" s="15">
        <v>54721</v>
      </c>
      <c r="G20" s="51">
        <f t="shared" si="0"/>
        <v>143234</v>
      </c>
      <c r="H20" s="17">
        <v>82173</v>
      </c>
      <c r="I20" s="15">
        <v>31055</v>
      </c>
      <c r="J20" s="16">
        <f t="shared" si="1"/>
        <v>113228</v>
      </c>
    </row>
    <row r="21" spans="2:10" ht="13.5">
      <c r="B21" s="42">
        <v>15</v>
      </c>
      <c r="C21" s="43" t="s">
        <v>24</v>
      </c>
      <c r="D21" s="44">
        <v>25523</v>
      </c>
      <c r="E21" s="45">
        <v>976</v>
      </c>
      <c r="F21" s="46">
        <v>29106</v>
      </c>
      <c r="G21" s="52">
        <f t="shared" si="0"/>
        <v>54629</v>
      </c>
      <c r="H21" s="48">
        <v>20700</v>
      </c>
      <c r="I21" s="46">
        <v>19976</v>
      </c>
      <c r="J21" s="47">
        <f t="shared" si="1"/>
        <v>40676</v>
      </c>
    </row>
    <row r="22" spans="2:10" ht="13.5">
      <c r="B22" s="1">
        <v>16</v>
      </c>
      <c r="C22" s="6" t="s">
        <v>25</v>
      </c>
      <c r="D22" s="13">
        <v>13686</v>
      </c>
      <c r="E22" s="14">
        <v>449</v>
      </c>
      <c r="F22" s="15">
        <v>12987</v>
      </c>
      <c r="G22" s="51">
        <f t="shared" si="0"/>
        <v>26673</v>
      </c>
      <c r="H22" s="17">
        <v>11081</v>
      </c>
      <c r="I22" s="15">
        <v>8581</v>
      </c>
      <c r="J22" s="16">
        <f t="shared" si="1"/>
        <v>19662</v>
      </c>
    </row>
    <row r="23" spans="2:10" ht="13.5">
      <c r="B23" s="31">
        <v>17</v>
      </c>
      <c r="C23" s="32" t="s">
        <v>26</v>
      </c>
      <c r="D23" s="39">
        <v>15292</v>
      </c>
      <c r="E23" s="40">
        <v>418</v>
      </c>
      <c r="F23" s="41">
        <v>12613</v>
      </c>
      <c r="G23" s="50">
        <f t="shared" si="0"/>
        <v>27905</v>
      </c>
      <c r="H23" s="37">
        <v>12200</v>
      </c>
      <c r="I23" s="41">
        <v>9073</v>
      </c>
      <c r="J23" s="36">
        <f t="shared" si="1"/>
        <v>21273</v>
      </c>
    </row>
    <row r="24" spans="2:10" ht="13.5">
      <c r="B24" s="1">
        <v>18</v>
      </c>
      <c r="C24" s="6" t="s">
        <v>27</v>
      </c>
      <c r="D24" s="13">
        <v>12383</v>
      </c>
      <c r="E24" s="14">
        <v>625</v>
      </c>
      <c r="F24" s="15">
        <v>9629</v>
      </c>
      <c r="G24" s="51">
        <f t="shared" si="0"/>
        <v>22012</v>
      </c>
      <c r="H24" s="17">
        <v>9895</v>
      </c>
      <c r="I24" s="15">
        <v>6793</v>
      </c>
      <c r="J24" s="16">
        <f t="shared" si="1"/>
        <v>16688</v>
      </c>
    </row>
    <row r="25" spans="2:10" ht="13.5">
      <c r="B25" s="31">
        <v>19</v>
      </c>
      <c r="C25" s="32" t="s">
        <v>28</v>
      </c>
      <c r="D25" s="39">
        <v>10676</v>
      </c>
      <c r="E25" s="40">
        <v>310</v>
      </c>
      <c r="F25" s="41">
        <v>8006</v>
      </c>
      <c r="G25" s="50">
        <f t="shared" si="0"/>
        <v>18682</v>
      </c>
      <c r="H25" s="37">
        <v>9536</v>
      </c>
      <c r="I25" s="41">
        <v>5325</v>
      </c>
      <c r="J25" s="36">
        <f t="shared" si="1"/>
        <v>14861</v>
      </c>
    </row>
    <row r="26" spans="2:10" ht="13.5">
      <c r="B26" s="3">
        <v>20</v>
      </c>
      <c r="C26" s="7" t="s">
        <v>29</v>
      </c>
      <c r="D26" s="19">
        <v>23855</v>
      </c>
      <c r="E26" s="20">
        <v>807</v>
      </c>
      <c r="F26" s="21">
        <v>26477</v>
      </c>
      <c r="G26" s="53">
        <f t="shared" si="0"/>
        <v>50332</v>
      </c>
      <c r="H26" s="23">
        <v>18876</v>
      </c>
      <c r="I26" s="21">
        <v>18695</v>
      </c>
      <c r="J26" s="22">
        <f t="shared" si="1"/>
        <v>37571</v>
      </c>
    </row>
    <row r="27" spans="2:10" ht="13.5">
      <c r="B27" s="31">
        <v>21</v>
      </c>
      <c r="C27" s="32" t="s">
        <v>30</v>
      </c>
      <c r="D27" s="39">
        <v>23403</v>
      </c>
      <c r="E27" s="40">
        <v>705</v>
      </c>
      <c r="F27" s="41">
        <v>22504</v>
      </c>
      <c r="G27" s="50">
        <f t="shared" si="0"/>
        <v>45907</v>
      </c>
      <c r="H27" s="37">
        <v>21152</v>
      </c>
      <c r="I27" s="41">
        <v>15599</v>
      </c>
      <c r="J27" s="36">
        <f t="shared" si="1"/>
        <v>36751</v>
      </c>
    </row>
    <row r="28" spans="2:10" ht="13.5">
      <c r="B28" s="1">
        <v>22</v>
      </c>
      <c r="C28" s="6" t="s">
        <v>31</v>
      </c>
      <c r="D28" s="13">
        <v>44677</v>
      </c>
      <c r="E28" s="14">
        <v>1167</v>
      </c>
      <c r="F28" s="15">
        <v>41020</v>
      </c>
      <c r="G28" s="51">
        <f t="shared" si="0"/>
        <v>85697</v>
      </c>
      <c r="H28" s="17">
        <v>38003</v>
      </c>
      <c r="I28" s="15">
        <v>26575</v>
      </c>
      <c r="J28" s="16">
        <f t="shared" si="1"/>
        <v>64578</v>
      </c>
    </row>
    <row r="29" spans="2:10" ht="13.5">
      <c r="B29" s="31">
        <v>23</v>
      </c>
      <c r="C29" s="32" t="s">
        <v>32</v>
      </c>
      <c r="D29" s="39">
        <v>95557</v>
      </c>
      <c r="E29" s="40">
        <v>2418</v>
      </c>
      <c r="F29" s="41">
        <v>54551</v>
      </c>
      <c r="G29" s="50">
        <f t="shared" si="0"/>
        <v>150108</v>
      </c>
      <c r="H29" s="37">
        <v>79773</v>
      </c>
      <c r="I29" s="41">
        <v>38044</v>
      </c>
      <c r="J29" s="36">
        <f t="shared" si="1"/>
        <v>117817</v>
      </c>
    </row>
    <row r="30" spans="2:10" ht="13.5">
      <c r="B30" s="1">
        <v>24</v>
      </c>
      <c r="C30" s="6" t="s">
        <v>33</v>
      </c>
      <c r="D30" s="13">
        <v>20373</v>
      </c>
      <c r="E30" s="14">
        <v>637</v>
      </c>
      <c r="F30" s="15">
        <v>18653</v>
      </c>
      <c r="G30" s="51">
        <f t="shared" si="0"/>
        <v>39026</v>
      </c>
      <c r="H30" s="17">
        <v>16364</v>
      </c>
      <c r="I30" s="15">
        <v>11605</v>
      </c>
      <c r="J30" s="16">
        <f t="shared" si="1"/>
        <v>27969</v>
      </c>
    </row>
    <row r="31" spans="2:10" ht="13.5">
      <c r="B31" s="42">
        <v>25</v>
      </c>
      <c r="C31" s="43" t="s">
        <v>34</v>
      </c>
      <c r="D31" s="44">
        <v>15036</v>
      </c>
      <c r="E31" s="45">
        <v>496</v>
      </c>
      <c r="F31" s="46">
        <v>12300</v>
      </c>
      <c r="G31" s="52">
        <f t="shared" si="0"/>
        <v>27336</v>
      </c>
      <c r="H31" s="48">
        <v>12489</v>
      </c>
      <c r="I31" s="46">
        <v>8503</v>
      </c>
      <c r="J31" s="47">
        <f t="shared" si="1"/>
        <v>20992</v>
      </c>
    </row>
    <row r="32" spans="2:10" ht="13.5">
      <c r="B32" s="1">
        <v>26</v>
      </c>
      <c r="C32" s="6" t="s">
        <v>35</v>
      </c>
      <c r="D32" s="13">
        <v>38565</v>
      </c>
      <c r="E32" s="14">
        <v>1026</v>
      </c>
      <c r="F32" s="15">
        <v>20842</v>
      </c>
      <c r="G32" s="51">
        <f t="shared" si="0"/>
        <v>59407</v>
      </c>
      <c r="H32" s="17">
        <v>34716</v>
      </c>
      <c r="I32" s="15">
        <v>14748</v>
      </c>
      <c r="J32" s="16">
        <f t="shared" si="1"/>
        <v>49464</v>
      </c>
    </row>
    <row r="33" spans="2:10" ht="13.5">
      <c r="B33" s="31">
        <v>27</v>
      </c>
      <c r="C33" s="32" t="s">
        <v>36</v>
      </c>
      <c r="D33" s="39">
        <v>148101</v>
      </c>
      <c r="E33" s="40">
        <v>2955</v>
      </c>
      <c r="F33" s="41">
        <v>74917</v>
      </c>
      <c r="G33" s="50">
        <f t="shared" si="0"/>
        <v>223018</v>
      </c>
      <c r="H33" s="37">
        <v>132720</v>
      </c>
      <c r="I33" s="41">
        <v>51437</v>
      </c>
      <c r="J33" s="36">
        <f t="shared" si="1"/>
        <v>184157</v>
      </c>
    </row>
    <row r="34" spans="2:10" ht="13.5">
      <c r="B34" s="1">
        <v>28</v>
      </c>
      <c r="C34" s="6" t="s">
        <v>37</v>
      </c>
      <c r="D34" s="13">
        <v>66812</v>
      </c>
      <c r="E34" s="14">
        <v>1445</v>
      </c>
      <c r="F34" s="15">
        <v>38825</v>
      </c>
      <c r="G34" s="51">
        <f t="shared" si="0"/>
        <v>105637</v>
      </c>
      <c r="H34" s="17">
        <v>60952</v>
      </c>
      <c r="I34" s="15">
        <v>24921</v>
      </c>
      <c r="J34" s="16">
        <f t="shared" si="1"/>
        <v>85873</v>
      </c>
    </row>
    <row r="35" spans="2:10" ht="13.5">
      <c r="B35" s="31">
        <v>29</v>
      </c>
      <c r="C35" s="32" t="s">
        <v>38</v>
      </c>
      <c r="D35" s="39">
        <v>14442</v>
      </c>
      <c r="E35" s="40">
        <v>348</v>
      </c>
      <c r="F35" s="41">
        <v>10903</v>
      </c>
      <c r="G35" s="50">
        <f t="shared" si="0"/>
        <v>25345</v>
      </c>
      <c r="H35" s="37">
        <v>11726</v>
      </c>
      <c r="I35" s="41">
        <v>5953</v>
      </c>
      <c r="J35" s="36">
        <f t="shared" si="1"/>
        <v>17679</v>
      </c>
    </row>
    <row r="36" spans="2:10" ht="13.5">
      <c r="B36" s="3">
        <v>30</v>
      </c>
      <c r="C36" s="7" t="s">
        <v>39</v>
      </c>
      <c r="D36" s="19">
        <v>13331</v>
      </c>
      <c r="E36" s="20">
        <v>457</v>
      </c>
      <c r="F36" s="21">
        <v>13291</v>
      </c>
      <c r="G36" s="53">
        <f t="shared" si="0"/>
        <v>26622</v>
      </c>
      <c r="H36" s="23">
        <v>10452</v>
      </c>
      <c r="I36" s="21">
        <v>6673</v>
      </c>
      <c r="J36" s="22">
        <f t="shared" si="1"/>
        <v>17125</v>
      </c>
    </row>
    <row r="37" spans="2:10" ht="13.5">
      <c r="B37" s="31">
        <v>31</v>
      </c>
      <c r="C37" s="32" t="s">
        <v>40</v>
      </c>
      <c r="D37" s="39">
        <v>7621</v>
      </c>
      <c r="E37" s="40">
        <v>203</v>
      </c>
      <c r="F37" s="41">
        <v>6207</v>
      </c>
      <c r="G37" s="50">
        <f t="shared" si="0"/>
        <v>13828</v>
      </c>
      <c r="H37" s="37">
        <v>6438</v>
      </c>
      <c r="I37" s="41">
        <v>4628</v>
      </c>
      <c r="J37" s="36">
        <f t="shared" si="1"/>
        <v>11066</v>
      </c>
    </row>
    <row r="38" spans="2:10" ht="13.5">
      <c r="B38" s="1">
        <v>32</v>
      </c>
      <c r="C38" s="6" t="s">
        <v>41</v>
      </c>
      <c r="D38" s="13">
        <v>9756</v>
      </c>
      <c r="E38" s="14">
        <v>318</v>
      </c>
      <c r="F38" s="15">
        <v>8208</v>
      </c>
      <c r="G38" s="51">
        <f t="shared" si="0"/>
        <v>17964</v>
      </c>
      <c r="H38" s="17">
        <v>7894</v>
      </c>
      <c r="I38" s="15">
        <v>5614</v>
      </c>
      <c r="J38" s="16">
        <f t="shared" si="1"/>
        <v>13508</v>
      </c>
    </row>
    <row r="39" spans="2:10" ht="13.5">
      <c r="B39" s="31">
        <v>33</v>
      </c>
      <c r="C39" s="32" t="s">
        <v>42</v>
      </c>
      <c r="D39" s="39">
        <v>25464</v>
      </c>
      <c r="E39" s="40">
        <v>644</v>
      </c>
      <c r="F39" s="41">
        <v>18998</v>
      </c>
      <c r="G39" s="50">
        <f t="shared" si="0"/>
        <v>44462</v>
      </c>
      <c r="H39" s="37">
        <v>22906</v>
      </c>
      <c r="I39" s="41">
        <v>12182</v>
      </c>
      <c r="J39" s="36">
        <f t="shared" si="1"/>
        <v>35088</v>
      </c>
    </row>
    <row r="40" spans="2:10" ht="13.5">
      <c r="B40" s="1">
        <v>34</v>
      </c>
      <c r="C40" s="6" t="s">
        <v>43</v>
      </c>
      <c r="D40" s="13">
        <v>36445</v>
      </c>
      <c r="E40" s="14">
        <v>1011</v>
      </c>
      <c r="F40" s="15">
        <v>29514</v>
      </c>
      <c r="G40" s="51">
        <f t="shared" si="0"/>
        <v>65959</v>
      </c>
      <c r="H40" s="17">
        <v>32070</v>
      </c>
      <c r="I40" s="15">
        <v>20433</v>
      </c>
      <c r="J40" s="16">
        <f t="shared" si="1"/>
        <v>52503</v>
      </c>
    </row>
    <row r="41" spans="2:10" ht="13.5">
      <c r="B41" s="42">
        <v>35</v>
      </c>
      <c r="C41" s="43" t="s">
        <v>44</v>
      </c>
      <c r="D41" s="44">
        <v>16682</v>
      </c>
      <c r="E41" s="45">
        <v>478</v>
      </c>
      <c r="F41" s="46">
        <v>15118</v>
      </c>
      <c r="G41" s="52">
        <f t="shared" si="0"/>
        <v>31800</v>
      </c>
      <c r="H41" s="48">
        <v>14824</v>
      </c>
      <c r="I41" s="46">
        <v>10265</v>
      </c>
      <c r="J41" s="47">
        <f t="shared" si="1"/>
        <v>25089</v>
      </c>
    </row>
    <row r="42" spans="2:10" ht="13.5">
      <c r="B42" s="1">
        <v>36</v>
      </c>
      <c r="C42" s="6" t="s">
        <v>45</v>
      </c>
      <c r="D42" s="13">
        <v>10273</v>
      </c>
      <c r="E42" s="14">
        <v>237</v>
      </c>
      <c r="F42" s="15">
        <v>7624</v>
      </c>
      <c r="G42" s="51">
        <f t="shared" si="0"/>
        <v>17897</v>
      </c>
      <c r="H42" s="17">
        <v>9520</v>
      </c>
      <c r="I42" s="24">
        <v>4712</v>
      </c>
      <c r="J42" s="16">
        <f t="shared" si="1"/>
        <v>14232</v>
      </c>
    </row>
    <row r="43" spans="2:10" ht="13.5">
      <c r="B43" s="31">
        <v>37</v>
      </c>
      <c r="C43" s="32" t="s">
        <v>46</v>
      </c>
      <c r="D43" s="39">
        <v>12304</v>
      </c>
      <c r="E43" s="40">
        <v>271</v>
      </c>
      <c r="F43" s="41">
        <v>10828</v>
      </c>
      <c r="G43" s="50">
        <f t="shared" si="0"/>
        <v>23132</v>
      </c>
      <c r="H43" s="37">
        <v>10853</v>
      </c>
      <c r="I43" s="49">
        <v>8312</v>
      </c>
      <c r="J43" s="36">
        <f t="shared" si="1"/>
        <v>19165</v>
      </c>
    </row>
    <row r="44" spans="2:10" ht="13.5">
      <c r="B44" s="1">
        <v>38</v>
      </c>
      <c r="C44" s="6" t="s">
        <v>47</v>
      </c>
      <c r="D44" s="13">
        <v>19299</v>
      </c>
      <c r="E44" s="14">
        <v>560</v>
      </c>
      <c r="F44" s="15">
        <v>15741</v>
      </c>
      <c r="G44" s="51">
        <f t="shared" si="0"/>
        <v>35040</v>
      </c>
      <c r="H44" s="17">
        <v>17239</v>
      </c>
      <c r="I44" s="24">
        <v>9712</v>
      </c>
      <c r="J44" s="16">
        <f t="shared" si="1"/>
        <v>26951</v>
      </c>
    </row>
    <row r="45" spans="2:10" ht="13.5">
      <c r="B45" s="31">
        <v>39</v>
      </c>
      <c r="C45" s="32" t="s">
        <v>48</v>
      </c>
      <c r="D45" s="39">
        <v>11243</v>
      </c>
      <c r="E45" s="40">
        <v>364</v>
      </c>
      <c r="F45" s="41">
        <v>7109</v>
      </c>
      <c r="G45" s="50">
        <f t="shared" si="0"/>
        <v>18352</v>
      </c>
      <c r="H45" s="37">
        <v>9720</v>
      </c>
      <c r="I45" s="49">
        <v>4689</v>
      </c>
      <c r="J45" s="36">
        <f t="shared" si="1"/>
        <v>14409</v>
      </c>
    </row>
    <row r="46" spans="2:10" ht="13.5">
      <c r="B46" s="3">
        <v>40</v>
      </c>
      <c r="C46" s="7" t="s">
        <v>49</v>
      </c>
      <c r="D46" s="19">
        <v>75946</v>
      </c>
      <c r="E46" s="20">
        <v>1612</v>
      </c>
      <c r="F46" s="21">
        <v>42813</v>
      </c>
      <c r="G46" s="53">
        <f t="shared" si="0"/>
        <v>118759</v>
      </c>
      <c r="H46" s="23">
        <v>65750</v>
      </c>
      <c r="I46" s="25">
        <v>26722</v>
      </c>
      <c r="J46" s="22">
        <f t="shared" si="1"/>
        <v>92472</v>
      </c>
    </row>
    <row r="47" spans="2:10" ht="13.5">
      <c r="B47" s="31">
        <v>41</v>
      </c>
      <c r="C47" s="32" t="s">
        <v>50</v>
      </c>
      <c r="D47" s="39">
        <v>11464</v>
      </c>
      <c r="E47" s="40">
        <v>320</v>
      </c>
      <c r="F47" s="41">
        <v>6373</v>
      </c>
      <c r="G47" s="50">
        <f t="shared" si="0"/>
        <v>17837</v>
      </c>
      <c r="H47" s="37">
        <v>10230</v>
      </c>
      <c r="I47" s="41">
        <v>4571</v>
      </c>
      <c r="J47" s="36">
        <f t="shared" si="1"/>
        <v>14801</v>
      </c>
    </row>
    <row r="48" spans="2:12" ht="13.5">
      <c r="B48" s="1">
        <v>42</v>
      </c>
      <c r="C48" s="6" t="s">
        <v>51</v>
      </c>
      <c r="D48" s="13">
        <v>20758</v>
      </c>
      <c r="E48" s="14">
        <v>463</v>
      </c>
      <c r="F48" s="15">
        <v>11172</v>
      </c>
      <c r="G48" s="51">
        <f t="shared" si="0"/>
        <v>31930</v>
      </c>
      <c r="H48" s="17">
        <v>18302</v>
      </c>
      <c r="I48" s="15">
        <v>7495</v>
      </c>
      <c r="J48" s="16">
        <f t="shared" si="1"/>
        <v>25797</v>
      </c>
      <c r="L48" t="s">
        <v>9</v>
      </c>
    </row>
    <row r="49" spans="2:10" ht="13.5">
      <c r="B49" s="31">
        <v>43</v>
      </c>
      <c r="C49" s="32" t="s">
        <v>52</v>
      </c>
      <c r="D49" s="39">
        <v>27654</v>
      </c>
      <c r="E49" s="40">
        <v>919</v>
      </c>
      <c r="F49" s="41">
        <v>15043</v>
      </c>
      <c r="G49" s="50">
        <f t="shared" si="0"/>
        <v>42697</v>
      </c>
      <c r="H49" s="37">
        <v>23734</v>
      </c>
      <c r="I49" s="41">
        <v>9719</v>
      </c>
      <c r="J49" s="36">
        <f t="shared" si="1"/>
        <v>33453</v>
      </c>
    </row>
    <row r="50" spans="2:10" ht="13.5">
      <c r="B50" s="1">
        <v>44</v>
      </c>
      <c r="C50" s="6" t="s">
        <v>53</v>
      </c>
      <c r="D50" s="13">
        <v>16822</v>
      </c>
      <c r="E50" s="14">
        <v>427</v>
      </c>
      <c r="F50" s="15">
        <v>11002</v>
      </c>
      <c r="G50" s="51">
        <f t="shared" si="0"/>
        <v>27824</v>
      </c>
      <c r="H50" s="17">
        <v>14751</v>
      </c>
      <c r="I50" s="15">
        <v>7658</v>
      </c>
      <c r="J50" s="16">
        <f t="shared" si="1"/>
        <v>22409</v>
      </c>
    </row>
    <row r="51" spans="2:10" ht="13.5">
      <c r="B51" s="42">
        <v>45</v>
      </c>
      <c r="C51" s="43" t="s">
        <v>54</v>
      </c>
      <c r="D51" s="44">
        <v>16198</v>
      </c>
      <c r="E51" s="45">
        <v>566</v>
      </c>
      <c r="F51" s="46">
        <v>11234</v>
      </c>
      <c r="G51" s="52">
        <f t="shared" si="0"/>
        <v>27432</v>
      </c>
      <c r="H51" s="48">
        <v>13962</v>
      </c>
      <c r="I51" s="46">
        <v>8291</v>
      </c>
      <c r="J51" s="47">
        <f t="shared" si="1"/>
        <v>22253</v>
      </c>
    </row>
    <row r="52" spans="2:10" ht="13.5">
      <c r="B52" s="1">
        <v>46</v>
      </c>
      <c r="C52" s="6" t="s">
        <v>55</v>
      </c>
      <c r="D52" s="13">
        <v>25668</v>
      </c>
      <c r="E52" s="14">
        <v>469</v>
      </c>
      <c r="F52" s="15">
        <v>12730</v>
      </c>
      <c r="G52" s="51">
        <f t="shared" si="0"/>
        <v>38398</v>
      </c>
      <c r="H52" s="17">
        <v>22328</v>
      </c>
      <c r="I52" s="18">
        <v>9006</v>
      </c>
      <c r="J52" s="16">
        <f t="shared" si="1"/>
        <v>31334</v>
      </c>
    </row>
    <row r="53" spans="2:10" ht="13.5">
      <c r="B53" s="42">
        <v>47</v>
      </c>
      <c r="C53" s="43" t="s">
        <v>56</v>
      </c>
      <c r="D53" s="44">
        <v>22537</v>
      </c>
      <c r="E53" s="45">
        <v>1170</v>
      </c>
      <c r="F53" s="46">
        <v>12777</v>
      </c>
      <c r="G53" s="52">
        <f t="shared" si="0"/>
        <v>35314</v>
      </c>
      <c r="H53" s="48">
        <v>19474</v>
      </c>
      <c r="I53" s="54">
        <v>9129</v>
      </c>
      <c r="J53" s="47">
        <f t="shared" si="1"/>
        <v>28603</v>
      </c>
    </row>
    <row r="54" spans="2:10" ht="23.25" customHeight="1" thickBot="1">
      <c r="B54" s="2"/>
      <c r="C54" s="8" t="s">
        <v>57</v>
      </c>
      <c r="D54" s="26">
        <f aca="true" t="shared" si="2" ref="D54:J54">SUM(D7:D53)</f>
        <v>1689275</v>
      </c>
      <c r="E54" s="26">
        <f t="shared" si="2"/>
        <v>51401</v>
      </c>
      <c r="F54" s="26">
        <f t="shared" si="2"/>
        <v>1147903</v>
      </c>
      <c r="G54" s="27">
        <f t="shared" si="2"/>
        <v>2837178</v>
      </c>
      <c r="H54" s="28">
        <f t="shared" si="2"/>
        <v>1481729</v>
      </c>
      <c r="I54" s="29">
        <f t="shared" si="2"/>
        <v>764747</v>
      </c>
      <c r="J54" s="27">
        <f t="shared" si="2"/>
        <v>2246476</v>
      </c>
    </row>
    <row r="55" spans="4:10" ht="13.5">
      <c r="D55" s="30"/>
      <c r="E55" s="30"/>
      <c r="F55" s="30"/>
      <c r="G55" s="30"/>
      <c r="H55" s="30"/>
      <c r="I55" s="30"/>
      <c r="J55" s="30"/>
    </row>
    <row r="56" spans="2:10" ht="56.25" customHeight="1">
      <c r="B56" s="55" t="s">
        <v>8</v>
      </c>
      <c r="C56" s="56"/>
      <c r="D56" s="56"/>
      <c r="E56" s="56"/>
      <c r="F56" s="56"/>
      <c r="G56" s="56"/>
      <c r="H56" s="56"/>
      <c r="I56" s="57"/>
      <c r="J56" s="57"/>
    </row>
    <row r="57" spans="4:8" ht="13.5">
      <c r="D57" s="30"/>
      <c r="E57" s="30"/>
      <c r="F57" s="30"/>
      <c r="G57" s="30"/>
      <c r="H57" s="30"/>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大木 透(ooki-tooru)</dc:creator>
  <cp:keywords/>
  <dc:description/>
  <cp:lastModifiedBy>厚生労働省ネットワークシステム</cp:lastModifiedBy>
  <cp:lastPrinted>2015-05-21T23:31:27Z</cp:lastPrinted>
  <dcterms:created xsi:type="dcterms:W3CDTF">2009-12-11T02:42:58Z</dcterms:created>
  <dcterms:modified xsi:type="dcterms:W3CDTF">2019-10-17T10:05:07Z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