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<sst xmlns="http://schemas.openxmlformats.org/spreadsheetml/2006/main" count="63" uniqueCount="60">
  <si>
    <t>都道府県名</t>
  </si>
  <si>
    <t>事項別</t>
  </si>
  <si>
    <t>うち有期</t>
  </si>
  <si>
    <t>個別</t>
  </si>
  <si>
    <t>委託</t>
  </si>
  <si>
    <t>合計</t>
  </si>
  <si>
    <t>労災保険適用事業数</t>
  </si>
  <si>
    <t>雇用保険適用事業数</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</si>
  <si>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</si>
  <si>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</si>
  <si>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</si>
  <si>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</si>
  <si>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</si>
  <si>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</si>
  <si>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</si>
  <si>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</si>
  <si>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</si>
  <si>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</si>
  <si>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</si>
  <si>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</si>
  <si>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</si>
  <si>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</si>
  <si>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</si>
  <si>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</si>
  <si>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</si>
  <si>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</si>
  <si>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</si>
  <si>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</si>
  <si>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</si>
  <si>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</si>
  <si>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</si>
  <si>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</si>
  <si>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</si>
  <si>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</si>
  <si>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</si>
  <si>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</si>
  <si>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</si>
  <si>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</si>
  <si>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</si>
  <si>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</si>
  <si>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</si>
  <si>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</si>
  <si>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</si>
  <si>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</si>
  <si>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</si>
  <si>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</si>
  <si>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</si>
  <si>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</si>
  <si>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</si>
  <si>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</si>
  <si>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</si>
  <si>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</si>
  <si>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</si>
  <si>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</si>
  <si>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</si>
  <si>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</si>
  <si>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</si>
  <si>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</si>
  <si>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Ⅲ-11. ①　都道府県別労災保険・雇用保険適用状況</t>
  </si>
  <si>
    <t>令和元年度・令和元年8月末現在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</si>
</sst>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3">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thin"/>
      <right style="thin"/>
      <top style="thin"/>
      <bottom/>
    </border>
    <border>
      <left/>
      <right style="medium"/>
      <top style="thin"/>
      <bottom/>
    </border>
    <border>
      <left>
        <color indexed="63"/>
      </left>
      <right>
        <color indexed="63"/>
      </right>
      <top/>
      <bottom style="thin"/>
    </border>
    <border>
      <left/>
      <right style="thin"/>
      <top style="thin"/>
      <bottom/>
    </border>
    <border>
      <left/>
      <right style="thin"/>
      <top/>
      <bottom/>
    </border>
    <border>
      <left/>
      <right/>
      <top style="thin"/>
      <bottom/>
    </border>
    <border>
      <left style="thin"/>
      <right style="medium"/>
      <top style="thin"/>
      <bottom/>
    </border>
    <border>
      <left style="medium"/>
      <right style="medium"/>
      <top style="medium"/>
      <bottom/>
    </border>
    <border>
      <left style="medium"/>
      <right style="thin"/>
      <top style="thin"/>
      <bottom/>
    </border>
  </borders>
  <cellStyleXfs count="10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6" borderId="1" applyNumberFormat="0" applyAlignment="0" applyProtection="0"/>
    <xf numFmtId="0" fontId="26" fillId="26" borderId="1" applyNumberFormat="0" applyAlignment="0" applyProtection="0"/>
    <xf numFmtId="0" fontId="27" fillId="27" borderId="0" applyNumberFormat="0" applyBorder="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28" fillId="0" borderId="3" applyNumberFormat="0" applyFill="0" applyAlignment="0" applyProtection="0"/>
    <xf numFmtId="0" fontId="28" fillId="0" borderId="3" applyNumberFormat="0" applyFill="0" applyAlignment="0" applyProtection="0"/>
    <xf numFmtId="0" fontId="29" fillId="29" borderId="0" applyNumberFormat="0" applyBorder="0" applyAlignment="0" applyProtection="0"/>
    <xf numFmtId="0" fontId="29" fillId="29" borderId="0" applyNumberFormat="0" applyBorder="0" applyAlignment="0" applyProtection="0"/>
    <xf numFmtId="0" fontId="30" fillId="30" borderId="4" applyNumberFormat="0" applyAlignment="0" applyProtection="0"/>
    <xf numFmtId="0" fontId="30" fillId="30" borderId="4"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5" fillId="0" borderId="8" applyNumberFormat="0" applyFill="0" applyAlignment="0" applyProtection="0"/>
    <xf numFmtId="0" fontId="36" fillId="30" borderId="9" applyNumberFormat="0" applyAlignment="0" applyProtection="0"/>
    <xf numFmtId="0" fontId="36" fillId="30" borderId="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xf numFmtId="0" fontId="39" fillId="32" borderId="0" applyNumberFormat="0" applyBorder="0" applyAlignment="0" applyProtection="0"/>
  </cellStyleXfs>
  <cellXfs count="7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80" applyNumberFormat="1" applyFont="1" applyBorder="1" applyAlignment="1">
      <alignment vertical="center"/>
    </xf>
    <xf numFmtId="176" fontId="0" fillId="0" borderId="10" xfId="80" applyNumberFormat="1" applyFont="1" applyBorder="1" applyAlignment="1">
      <alignment vertical="center"/>
    </xf>
    <xf numFmtId="176" fontId="0" fillId="0" borderId="17" xfId="80" applyNumberFormat="1" applyFont="1" applyBorder="1" applyAlignment="1">
      <alignment vertical="center"/>
    </xf>
    <xf numFmtId="176" fontId="40" fillId="0" borderId="18" xfId="80" applyNumberFormat="1" applyFont="1" applyBorder="1" applyAlignment="1">
      <alignment vertical="center"/>
    </xf>
    <xf numFmtId="176" fontId="0" fillId="0" borderId="19" xfId="80" applyNumberFormat="1" applyFont="1" applyBorder="1" applyAlignment="1">
      <alignment vertical="center"/>
    </xf>
    <xf numFmtId="176" fontId="0" fillId="0" borderId="0" xfId="80" applyNumberFormat="1" applyFont="1" applyAlignment="1">
      <alignment vertical="center"/>
    </xf>
    <xf numFmtId="176" fontId="0" fillId="0" borderId="20" xfId="80" applyNumberFormat="1" applyFont="1" applyBorder="1" applyAlignment="1">
      <alignment vertical="center"/>
    </xf>
    <xf numFmtId="176" fontId="0" fillId="0" borderId="12" xfId="80" applyNumberFormat="1" applyFont="1" applyBorder="1" applyAlignment="1">
      <alignment vertical="center"/>
    </xf>
    <xf numFmtId="176" fontId="0" fillId="0" borderId="21" xfId="80" applyNumberFormat="1" applyFont="1" applyBorder="1" applyAlignment="1">
      <alignment vertical="center"/>
    </xf>
    <xf numFmtId="176" fontId="40" fillId="0" borderId="22" xfId="80" applyNumberFormat="1" applyFont="1" applyBorder="1" applyAlignment="1">
      <alignment vertical="center"/>
    </xf>
    <xf numFmtId="176" fontId="0" fillId="0" borderId="23" xfId="80" applyNumberFormat="1" applyFont="1" applyBorder="1" applyAlignment="1">
      <alignment vertical="center"/>
    </xf>
    <xf numFmtId="176" fontId="0" fillId="0" borderId="24" xfId="80" applyNumberFormat="1" applyFont="1" applyBorder="1" applyAlignment="1">
      <alignment vertical="center"/>
    </xf>
    <xf numFmtId="176" fontId="0" fillId="0" borderId="25" xfId="80" applyNumberFormat="1" applyFont="1" applyBorder="1" applyAlignment="1">
      <alignment vertical="center"/>
    </xf>
    <xf numFmtId="176" fontId="0" fillId="0" borderId="11" xfId="80" applyNumberFormat="1" applyFont="1" applyBorder="1" applyAlignment="1">
      <alignment vertical="center"/>
    </xf>
    <xf numFmtId="176" fontId="40" fillId="0" borderId="26" xfId="80" applyNumberFormat="1" applyFont="1" applyBorder="1" applyAlignment="1">
      <alignment vertical="center"/>
    </xf>
    <xf numFmtId="176" fontId="40" fillId="0" borderId="27" xfId="80" applyNumberFormat="1" applyFont="1" applyBorder="1" applyAlignment="1">
      <alignment vertical="center"/>
    </xf>
    <xf numFmtId="176" fontId="40" fillId="0" borderId="28" xfId="80" applyNumberFormat="1" applyFont="1" applyBorder="1" applyAlignment="1">
      <alignment vertical="center"/>
    </xf>
    <xf numFmtId="176" fontId="41"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80" applyNumberFormat="1" applyFont="1" applyFill="1" applyBorder="1" applyAlignment="1">
      <alignment vertical="center"/>
    </xf>
    <xf numFmtId="176" fontId="0" fillId="33" borderId="29" xfId="80" applyNumberFormat="1" applyFont="1" applyFill="1" applyBorder="1" applyAlignment="1">
      <alignment vertical="center"/>
    </xf>
    <xf numFmtId="176" fontId="0" fillId="33" borderId="30" xfId="80" applyNumberFormat="1" applyFont="1" applyFill="1" applyBorder="1" applyAlignment="1">
      <alignment vertical="center"/>
    </xf>
    <xf numFmtId="176" fontId="40" fillId="33" borderId="18" xfId="80" applyNumberFormat="1" applyFont="1" applyFill="1" applyBorder="1" applyAlignment="1">
      <alignment vertical="center"/>
    </xf>
    <xf numFmtId="176" fontId="0" fillId="33" borderId="19" xfId="80" applyNumberFormat="1" applyFont="1" applyFill="1" applyBorder="1" applyAlignment="1">
      <alignment vertical="center"/>
    </xf>
    <xf numFmtId="176" fontId="0" fillId="33" borderId="0" xfId="80" applyNumberFormat="1" applyFont="1" applyFill="1" applyAlignment="1">
      <alignment vertical="center"/>
    </xf>
    <xf numFmtId="176" fontId="0" fillId="33" borderId="14" xfId="80" applyNumberFormat="1" applyFont="1" applyFill="1" applyBorder="1" applyAlignment="1">
      <alignment vertical="center"/>
    </xf>
    <xf numFmtId="176" fontId="0" fillId="33" borderId="10" xfId="80" applyNumberFormat="1" applyFont="1" applyFill="1" applyBorder="1" applyAlignment="1">
      <alignment vertical="center"/>
    </xf>
    <xf numFmtId="176" fontId="0" fillId="33" borderId="17" xfId="80"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0" xfId="80" applyNumberFormat="1" applyFont="1" applyFill="1" applyBorder="1" applyAlignment="1">
      <alignment vertical="center"/>
    </xf>
    <xf numFmtId="176" fontId="0" fillId="33" borderId="12" xfId="80" applyNumberFormat="1" applyFont="1" applyFill="1" applyBorder="1" applyAlignment="1">
      <alignment vertical="center"/>
    </xf>
    <xf numFmtId="176" fontId="0" fillId="33" borderId="21" xfId="80" applyNumberFormat="1" applyFont="1" applyFill="1" applyBorder="1" applyAlignment="1">
      <alignment vertical="center"/>
    </xf>
    <xf numFmtId="176" fontId="40" fillId="33" borderId="22" xfId="80" applyNumberFormat="1" applyFont="1" applyFill="1" applyBorder="1" applyAlignment="1">
      <alignment vertical="center"/>
    </xf>
    <xf numFmtId="176" fontId="0" fillId="33" borderId="23" xfId="80" applyNumberFormat="1" applyFont="1" applyFill="1" applyBorder="1" applyAlignment="1">
      <alignment vertical="center"/>
    </xf>
    <xf numFmtId="176" fontId="0" fillId="33" borderId="24" xfId="80" applyNumberFormat="1" applyFont="1" applyFill="1" applyBorder="1" applyAlignment="1">
      <alignment vertical="center"/>
    </xf>
    <xf numFmtId="176" fontId="0" fillId="33" borderId="18" xfId="80" applyNumberFormat="1" applyFont="1" applyFill="1" applyBorder="1" applyAlignment="1">
      <alignment vertical="center"/>
    </xf>
    <xf numFmtId="176" fontId="0" fillId="0" borderId="18" xfId="80" applyNumberFormat="1" applyFont="1" applyFill="1" applyBorder="1" applyAlignment="1">
      <alignment vertical="center"/>
    </xf>
    <xf numFmtId="176" fontId="0" fillId="33" borderId="22" xfId="80" applyNumberFormat="1" applyFont="1" applyFill="1" applyBorder="1" applyAlignment="1">
      <alignment vertical="center"/>
    </xf>
    <xf numFmtId="176" fontId="0" fillId="0" borderId="22" xfId="80" applyNumberFormat="1" applyFont="1" applyFill="1" applyBorder="1" applyAlignment="1">
      <alignment vertical="center"/>
    </xf>
    <xf numFmtId="176" fontId="0" fillId="33" borderId="31" xfId="80" applyNumberFormat="1" applyFont="1" applyFill="1" applyBorder="1" applyAlignment="1">
      <alignment vertical="center"/>
    </xf>
    <xf numFmtId="0" fontId="42"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0" xfId="0" applyNumberFormat="1" applyBorder="1" applyAlignment="1">
      <alignment horizontal="center" vertical="center"/>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view="pageBreakPreview" zoomScaleSheetLayoutView="100" zoomScalePageLayoutView="0" workbookViewId="0" topLeftCell="A1">
      <selection activeCell="B7" sqref="B7"/>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58</v>
      </c>
    </row>
    <row r="3" spans="2:10" ht="13.5">
      <c r="B3" t="s">
        <v>59</v>
      </c>
      <c r="J3" s="10"/>
    </row>
    <row r="4" spans="2:10" ht="18.75" customHeight="1" thickBot="1">
      <c r="B4" s="4"/>
      <c r="C4" s="58" t="s">
        <v>1</v>
      </c>
      <c r="D4" s="60" t="s">
        <v>6</v>
      </c>
      <c r="E4" s="61"/>
      <c r="F4" s="61"/>
      <c r="G4" s="62"/>
      <c r="H4" s="60" t="s">
        <v>7</v>
      </c>
      <c r="I4" s="61"/>
      <c r="J4" s="62"/>
    </row>
    <row r="5" spans="2:10" ht="13.5">
      <c r="B5" s="5"/>
      <c r="C5" s="59"/>
      <c r="D5" s="60" t="s">
        <v>3</v>
      </c>
      <c r="E5" s="11"/>
      <c r="F5" s="64" t="s">
        <v>4</v>
      </c>
      <c r="G5" s="66" t="s">
        <v>5</v>
      </c>
      <c r="H5" s="68" t="s">
        <v>3</v>
      </c>
      <c r="I5" s="70" t="s">
        <v>4</v>
      </c>
      <c r="J5" s="66" t="s">
        <v>5</v>
      </c>
    </row>
    <row r="6" spans="2:10" ht="13.5">
      <c r="B6" s="3" t="s">
        <v>0</v>
      </c>
      <c r="C6" s="3"/>
      <c r="D6" s="63"/>
      <c r="E6" s="12" t="s">
        <v>2</v>
      </c>
      <c r="F6" s="65"/>
      <c r="G6" s="67"/>
      <c r="H6" s="69"/>
      <c r="I6" s="65"/>
      <c r="J6" s="67"/>
    </row>
    <row r="7" spans="2:10" ht="13.5">
      <c r="B7" s="31">
        <v>1</v>
      </c>
      <c r="C7" s="32" t="s">
        <v>10</v>
      </c>
      <c r="D7" s="33">
        <v>77537</v>
      </c>
      <c r="E7" s="34">
        <v>3929</v>
      </c>
      <c r="F7" s="35">
        <v>61359</v>
      </c>
      <c r="G7" s="50">
        <f>D7+F7</f>
        <v>138896</v>
      </c>
      <c r="H7" s="37">
        <v>66443</v>
      </c>
      <c r="I7" s="38">
        <v>32945</v>
      </c>
      <c r="J7" s="36">
        <f>H7+I7</f>
        <v>99388</v>
      </c>
    </row>
    <row r="8" spans="2:10" ht="13.5">
      <c r="B8" s="1">
        <v>2</v>
      </c>
      <c r="C8" s="6" t="s">
        <v>11</v>
      </c>
      <c r="D8" s="13">
        <v>18691</v>
      </c>
      <c r="E8" s="14">
        <v>631</v>
      </c>
      <c r="F8" s="15">
        <v>10834</v>
      </c>
      <c r="G8" s="51">
        <f>D8+F8</f>
        <v>29525</v>
      </c>
      <c r="H8" s="17">
        <v>16064</v>
      </c>
      <c r="I8" s="18">
        <v>8320</v>
      </c>
      <c r="J8" s="16">
        <f>H8+I8</f>
        <v>24384</v>
      </c>
    </row>
    <row r="9" spans="2:10" ht="13.5">
      <c r="B9" s="31">
        <v>3</v>
      </c>
      <c r="C9" s="32" t="s">
        <v>12</v>
      </c>
      <c r="D9" s="39">
        <v>16355</v>
      </c>
      <c r="E9" s="40">
        <v>1067</v>
      </c>
      <c r="F9" s="41">
        <v>11859</v>
      </c>
      <c r="G9" s="50">
        <f>D9+F9</f>
        <v>28214</v>
      </c>
      <c r="H9" s="37">
        <v>13193</v>
      </c>
      <c r="I9" s="38">
        <v>9744</v>
      </c>
      <c r="J9" s="36">
        <f>H9+I9</f>
        <v>22937</v>
      </c>
    </row>
    <row r="10" spans="2:10" ht="13.5">
      <c r="B10" s="1">
        <v>4</v>
      </c>
      <c r="C10" s="6" t="s">
        <v>13</v>
      </c>
      <c r="D10" s="13">
        <v>31935</v>
      </c>
      <c r="E10" s="14">
        <v>1567</v>
      </c>
      <c r="F10" s="15">
        <v>17850</v>
      </c>
      <c r="G10" s="51">
        <f aca="true" t="shared" si="0" ref="G10:G53">D10+F10</f>
        <v>49785</v>
      </c>
      <c r="H10" s="17">
        <v>28118</v>
      </c>
      <c r="I10" s="18">
        <v>11469</v>
      </c>
      <c r="J10" s="16">
        <f aca="true" t="shared" si="1" ref="J10:J53">H10+I10</f>
        <v>39587</v>
      </c>
    </row>
    <row r="11" spans="2:10" ht="13.5">
      <c r="B11" s="42">
        <v>5</v>
      </c>
      <c r="C11" s="43" t="s">
        <v>14</v>
      </c>
      <c r="D11" s="44">
        <v>15885</v>
      </c>
      <c r="E11" s="45">
        <v>1080</v>
      </c>
      <c r="F11" s="46">
        <v>7815</v>
      </c>
      <c r="G11" s="52">
        <f t="shared" si="0"/>
        <v>23700</v>
      </c>
      <c r="H11" s="48">
        <v>12947</v>
      </c>
      <c r="I11" s="54">
        <v>5761</v>
      </c>
      <c r="J11" s="47">
        <f t="shared" si="1"/>
        <v>18708</v>
      </c>
    </row>
    <row r="12" spans="2:10" ht="13.5">
      <c r="B12" s="1">
        <v>6</v>
      </c>
      <c r="C12" s="6" t="s">
        <v>15</v>
      </c>
      <c r="D12" s="13">
        <v>16149</v>
      </c>
      <c r="E12" s="14">
        <v>388</v>
      </c>
      <c r="F12" s="15">
        <v>10071</v>
      </c>
      <c r="G12" s="51">
        <f t="shared" si="0"/>
        <v>26220</v>
      </c>
      <c r="H12" s="17">
        <v>13632</v>
      </c>
      <c r="I12" s="15">
        <v>6909</v>
      </c>
      <c r="J12" s="16">
        <f t="shared" si="1"/>
        <v>20541</v>
      </c>
    </row>
    <row r="13" spans="2:10" ht="13.5">
      <c r="B13" s="31">
        <v>7</v>
      </c>
      <c r="C13" s="32" t="s">
        <v>16</v>
      </c>
      <c r="D13" s="39">
        <v>24146</v>
      </c>
      <c r="E13" s="40">
        <v>1301</v>
      </c>
      <c r="F13" s="41">
        <v>21491</v>
      </c>
      <c r="G13" s="50">
        <f t="shared" si="0"/>
        <v>45637</v>
      </c>
      <c r="H13" s="37">
        <v>20528</v>
      </c>
      <c r="I13" s="41">
        <v>14876</v>
      </c>
      <c r="J13" s="36">
        <f t="shared" si="1"/>
        <v>35404</v>
      </c>
    </row>
    <row r="14" spans="2:10" ht="13.5">
      <c r="B14" s="1">
        <v>8</v>
      </c>
      <c r="C14" s="6" t="s">
        <v>17</v>
      </c>
      <c r="D14" s="13">
        <v>29782</v>
      </c>
      <c r="E14" s="14">
        <v>981</v>
      </c>
      <c r="F14" s="15">
        <v>25671</v>
      </c>
      <c r="G14" s="51">
        <f t="shared" si="0"/>
        <v>55453</v>
      </c>
      <c r="H14" s="17">
        <v>24936</v>
      </c>
      <c r="I14" s="15">
        <v>18274</v>
      </c>
      <c r="J14" s="16">
        <f t="shared" si="1"/>
        <v>43210</v>
      </c>
    </row>
    <row r="15" spans="2:10" ht="13.5">
      <c r="B15" s="31">
        <v>9</v>
      </c>
      <c r="C15" s="32" t="s">
        <v>18</v>
      </c>
      <c r="D15" s="39">
        <v>21572</v>
      </c>
      <c r="E15" s="40">
        <v>456</v>
      </c>
      <c r="F15" s="41">
        <v>17418</v>
      </c>
      <c r="G15" s="50">
        <f t="shared" si="0"/>
        <v>38990</v>
      </c>
      <c r="H15" s="37">
        <v>19283</v>
      </c>
      <c r="I15" s="41">
        <v>12719</v>
      </c>
      <c r="J15" s="36">
        <f t="shared" si="1"/>
        <v>32002</v>
      </c>
    </row>
    <row r="16" spans="2:10" ht="13.5">
      <c r="B16" s="3">
        <v>10</v>
      </c>
      <c r="C16" s="7" t="s">
        <v>19</v>
      </c>
      <c r="D16" s="19">
        <v>21841</v>
      </c>
      <c r="E16" s="20">
        <v>550</v>
      </c>
      <c r="F16" s="21">
        <v>21099</v>
      </c>
      <c r="G16" s="53">
        <f t="shared" si="0"/>
        <v>42940</v>
      </c>
      <c r="H16" s="23">
        <v>18774</v>
      </c>
      <c r="I16" s="21">
        <v>13600</v>
      </c>
      <c r="J16" s="22">
        <f t="shared" si="1"/>
        <v>32374</v>
      </c>
    </row>
    <row r="17" spans="2:10" ht="13.5">
      <c r="B17" s="31">
        <v>11</v>
      </c>
      <c r="C17" s="32" t="s">
        <v>20</v>
      </c>
      <c r="D17" s="39">
        <v>57105</v>
      </c>
      <c r="E17" s="40">
        <v>1514</v>
      </c>
      <c r="F17" s="41">
        <v>50694</v>
      </c>
      <c r="G17" s="50">
        <f t="shared" si="0"/>
        <v>107799</v>
      </c>
      <c r="H17" s="37">
        <v>52247</v>
      </c>
      <c r="I17" s="41">
        <v>31867</v>
      </c>
      <c r="J17" s="36">
        <f t="shared" si="1"/>
        <v>84114</v>
      </c>
    </row>
    <row r="18" spans="2:10" ht="13.5">
      <c r="B18" s="1">
        <v>12</v>
      </c>
      <c r="C18" s="6" t="s">
        <v>21</v>
      </c>
      <c r="D18" s="13">
        <v>54617</v>
      </c>
      <c r="E18" s="14">
        <v>1614</v>
      </c>
      <c r="F18" s="15">
        <v>38470</v>
      </c>
      <c r="G18" s="51">
        <f t="shared" si="0"/>
        <v>93087</v>
      </c>
      <c r="H18" s="17">
        <v>47207</v>
      </c>
      <c r="I18" s="15">
        <v>24150</v>
      </c>
      <c r="J18" s="16">
        <f t="shared" si="1"/>
        <v>71357</v>
      </c>
    </row>
    <row r="19" spans="2:10" ht="13.5">
      <c r="B19" s="31">
        <v>13</v>
      </c>
      <c r="C19" s="32" t="s">
        <v>22</v>
      </c>
      <c r="D19" s="39">
        <v>267939</v>
      </c>
      <c r="E19" s="40">
        <v>7744</v>
      </c>
      <c r="F19" s="41">
        <v>149407</v>
      </c>
      <c r="G19" s="50">
        <f t="shared" si="0"/>
        <v>417346</v>
      </c>
      <c r="H19" s="37">
        <v>246607</v>
      </c>
      <c r="I19" s="41">
        <v>107242</v>
      </c>
      <c r="J19" s="36">
        <f t="shared" si="1"/>
        <v>353849</v>
      </c>
    </row>
    <row r="20" spans="2:10" ht="13.5">
      <c r="B20" s="1">
        <v>14</v>
      </c>
      <c r="C20" s="6" t="s">
        <v>23</v>
      </c>
      <c r="D20" s="13">
        <v>88592</v>
      </c>
      <c r="E20" s="14">
        <v>2866</v>
      </c>
      <c r="F20" s="15">
        <v>54741</v>
      </c>
      <c r="G20" s="51">
        <f t="shared" si="0"/>
        <v>143333</v>
      </c>
      <c r="H20" s="17">
        <v>82315</v>
      </c>
      <c r="I20" s="15">
        <v>30993</v>
      </c>
      <c r="J20" s="16">
        <f t="shared" si="1"/>
        <v>113308</v>
      </c>
    </row>
    <row r="21" spans="2:10" ht="13.5">
      <c r="B21" s="42">
        <v>15</v>
      </c>
      <c r="C21" s="43" t="s">
        <v>24</v>
      </c>
      <c r="D21" s="44">
        <v>25563</v>
      </c>
      <c r="E21" s="45">
        <v>925</v>
      </c>
      <c r="F21" s="46">
        <v>29223</v>
      </c>
      <c r="G21" s="52">
        <f t="shared" si="0"/>
        <v>54786</v>
      </c>
      <c r="H21" s="48">
        <v>20761</v>
      </c>
      <c r="I21" s="46">
        <v>20082</v>
      </c>
      <c r="J21" s="47">
        <f t="shared" si="1"/>
        <v>40843</v>
      </c>
    </row>
    <row r="22" spans="2:10" ht="13.5">
      <c r="B22" s="1">
        <v>16</v>
      </c>
      <c r="C22" s="6" t="s">
        <v>25</v>
      </c>
      <c r="D22" s="13">
        <v>13731</v>
      </c>
      <c r="E22" s="14">
        <v>443</v>
      </c>
      <c r="F22" s="15">
        <v>13014</v>
      </c>
      <c r="G22" s="51">
        <f t="shared" si="0"/>
        <v>26745</v>
      </c>
      <c r="H22" s="17">
        <v>11122</v>
      </c>
      <c r="I22" s="15">
        <v>8601</v>
      </c>
      <c r="J22" s="16">
        <f t="shared" si="1"/>
        <v>19723</v>
      </c>
    </row>
    <row r="23" spans="2:10" ht="13.5">
      <c r="B23" s="31">
        <v>17</v>
      </c>
      <c r="C23" s="32" t="s">
        <v>26</v>
      </c>
      <c r="D23" s="39">
        <v>15309</v>
      </c>
      <c r="E23" s="40">
        <v>412</v>
      </c>
      <c r="F23" s="41">
        <v>12597</v>
      </c>
      <c r="G23" s="50">
        <f t="shared" si="0"/>
        <v>27906</v>
      </c>
      <c r="H23" s="37">
        <v>12217</v>
      </c>
      <c r="I23" s="41">
        <v>9068</v>
      </c>
      <c r="J23" s="36">
        <f t="shared" si="1"/>
        <v>21285</v>
      </c>
    </row>
    <row r="24" spans="2:10" ht="13.5">
      <c r="B24" s="1">
        <v>18</v>
      </c>
      <c r="C24" s="6" t="s">
        <v>27</v>
      </c>
      <c r="D24" s="13">
        <v>12325</v>
      </c>
      <c r="E24" s="14">
        <v>589</v>
      </c>
      <c r="F24" s="15">
        <v>9609</v>
      </c>
      <c r="G24" s="51">
        <f t="shared" si="0"/>
        <v>21934</v>
      </c>
      <c r="H24" s="17">
        <v>9899</v>
      </c>
      <c r="I24" s="15">
        <v>6788</v>
      </c>
      <c r="J24" s="16">
        <f t="shared" si="1"/>
        <v>16687</v>
      </c>
    </row>
    <row r="25" spans="2:10" ht="13.5">
      <c r="B25" s="31">
        <v>19</v>
      </c>
      <c r="C25" s="32" t="s">
        <v>28</v>
      </c>
      <c r="D25" s="39">
        <v>10816</v>
      </c>
      <c r="E25" s="40">
        <v>306</v>
      </c>
      <c r="F25" s="41">
        <v>7992</v>
      </c>
      <c r="G25" s="50">
        <f t="shared" si="0"/>
        <v>18808</v>
      </c>
      <c r="H25" s="37">
        <v>9652</v>
      </c>
      <c r="I25" s="41">
        <v>5309</v>
      </c>
      <c r="J25" s="36">
        <f t="shared" si="1"/>
        <v>14961</v>
      </c>
    </row>
    <row r="26" spans="2:10" ht="13.5">
      <c r="B26" s="3">
        <v>20</v>
      </c>
      <c r="C26" s="7" t="s">
        <v>29</v>
      </c>
      <c r="D26" s="19">
        <v>23796</v>
      </c>
      <c r="E26" s="20">
        <v>779</v>
      </c>
      <c r="F26" s="21">
        <v>26468</v>
      </c>
      <c r="G26" s="53">
        <f t="shared" si="0"/>
        <v>50264</v>
      </c>
      <c r="H26" s="23">
        <v>18853</v>
      </c>
      <c r="I26" s="21">
        <v>18678</v>
      </c>
      <c r="J26" s="22">
        <f t="shared" si="1"/>
        <v>37531</v>
      </c>
    </row>
    <row r="27" spans="2:10" ht="13.5">
      <c r="B27" s="31">
        <v>21</v>
      </c>
      <c r="C27" s="32" t="s">
        <v>30</v>
      </c>
      <c r="D27" s="39">
        <v>23358</v>
      </c>
      <c r="E27" s="40">
        <v>685</v>
      </c>
      <c r="F27" s="41">
        <v>22529</v>
      </c>
      <c r="G27" s="50">
        <f t="shared" si="0"/>
        <v>45887</v>
      </c>
      <c r="H27" s="37">
        <v>21113</v>
      </c>
      <c r="I27" s="41">
        <v>15624</v>
      </c>
      <c r="J27" s="36">
        <f t="shared" si="1"/>
        <v>36737</v>
      </c>
    </row>
    <row r="28" spans="2:10" ht="13.5">
      <c r="B28" s="1">
        <v>22</v>
      </c>
      <c r="C28" s="6" t="s">
        <v>31</v>
      </c>
      <c r="D28" s="13">
        <v>44632</v>
      </c>
      <c r="E28" s="14">
        <v>1145</v>
      </c>
      <c r="F28" s="15">
        <v>41005</v>
      </c>
      <c r="G28" s="51">
        <f t="shared" si="0"/>
        <v>85637</v>
      </c>
      <c r="H28" s="17">
        <v>37960</v>
      </c>
      <c r="I28" s="15">
        <v>26567</v>
      </c>
      <c r="J28" s="16">
        <f t="shared" si="1"/>
        <v>64527</v>
      </c>
    </row>
    <row r="29" spans="2:10" ht="13.5">
      <c r="B29" s="31">
        <v>23</v>
      </c>
      <c r="C29" s="32" t="s">
        <v>32</v>
      </c>
      <c r="D29" s="39">
        <v>96164</v>
      </c>
      <c r="E29" s="40">
        <v>2355</v>
      </c>
      <c r="F29" s="41">
        <v>54418</v>
      </c>
      <c r="G29" s="50">
        <f t="shared" si="0"/>
        <v>150582</v>
      </c>
      <c r="H29" s="37">
        <v>80372</v>
      </c>
      <c r="I29" s="41">
        <v>37972</v>
      </c>
      <c r="J29" s="36">
        <f t="shared" si="1"/>
        <v>118344</v>
      </c>
    </row>
    <row r="30" spans="2:10" ht="13.5">
      <c r="B30" s="1">
        <v>24</v>
      </c>
      <c r="C30" s="6" t="s">
        <v>33</v>
      </c>
      <c r="D30" s="13">
        <v>20373</v>
      </c>
      <c r="E30" s="14">
        <v>613</v>
      </c>
      <c r="F30" s="15">
        <v>18620</v>
      </c>
      <c r="G30" s="51">
        <f t="shared" si="0"/>
        <v>38993</v>
      </c>
      <c r="H30" s="17">
        <v>16399</v>
      </c>
      <c r="I30" s="15">
        <v>11592</v>
      </c>
      <c r="J30" s="16">
        <f t="shared" si="1"/>
        <v>27991</v>
      </c>
    </row>
    <row r="31" spans="2:10" ht="13.5">
      <c r="B31" s="42">
        <v>25</v>
      </c>
      <c r="C31" s="43" t="s">
        <v>34</v>
      </c>
      <c r="D31" s="44">
        <v>15000</v>
      </c>
      <c r="E31" s="45">
        <v>483</v>
      </c>
      <c r="F31" s="46">
        <v>12298</v>
      </c>
      <c r="G31" s="52">
        <f t="shared" si="0"/>
        <v>27298</v>
      </c>
      <c r="H31" s="48">
        <v>12465</v>
      </c>
      <c r="I31" s="46">
        <v>8501</v>
      </c>
      <c r="J31" s="47">
        <f t="shared" si="1"/>
        <v>20966</v>
      </c>
    </row>
    <row r="32" spans="2:10" ht="13.5">
      <c r="B32" s="1">
        <v>26</v>
      </c>
      <c r="C32" s="6" t="s">
        <v>35</v>
      </c>
      <c r="D32" s="13">
        <v>38569</v>
      </c>
      <c r="E32" s="14">
        <v>1022</v>
      </c>
      <c r="F32" s="15">
        <v>20818</v>
      </c>
      <c r="G32" s="51">
        <f t="shared" si="0"/>
        <v>59387</v>
      </c>
      <c r="H32" s="17">
        <v>34697</v>
      </c>
      <c r="I32" s="15">
        <v>14728</v>
      </c>
      <c r="J32" s="16">
        <f t="shared" si="1"/>
        <v>49425</v>
      </c>
    </row>
    <row r="33" spans="2:10" ht="13.5">
      <c r="B33" s="31">
        <v>27</v>
      </c>
      <c r="C33" s="32" t="s">
        <v>36</v>
      </c>
      <c r="D33" s="39">
        <v>148009</v>
      </c>
      <c r="E33" s="40">
        <v>3017</v>
      </c>
      <c r="F33" s="41">
        <v>74842</v>
      </c>
      <c r="G33" s="50">
        <f t="shared" si="0"/>
        <v>222851</v>
      </c>
      <c r="H33" s="37">
        <v>132566</v>
      </c>
      <c r="I33" s="41">
        <v>51293</v>
      </c>
      <c r="J33" s="36">
        <f t="shared" si="1"/>
        <v>183859</v>
      </c>
    </row>
    <row r="34" spans="2:10" ht="13.5">
      <c r="B34" s="1">
        <v>28</v>
      </c>
      <c r="C34" s="6" t="s">
        <v>37</v>
      </c>
      <c r="D34" s="13">
        <v>66792</v>
      </c>
      <c r="E34" s="14">
        <v>1441</v>
      </c>
      <c r="F34" s="15">
        <v>38764</v>
      </c>
      <c r="G34" s="51">
        <f t="shared" si="0"/>
        <v>105556</v>
      </c>
      <c r="H34" s="17">
        <v>60921</v>
      </c>
      <c r="I34" s="15">
        <v>24867</v>
      </c>
      <c r="J34" s="16">
        <f t="shared" si="1"/>
        <v>85788</v>
      </c>
    </row>
    <row r="35" spans="2:10" ht="13.5">
      <c r="B35" s="31">
        <v>29</v>
      </c>
      <c r="C35" s="32" t="s">
        <v>38</v>
      </c>
      <c r="D35" s="39">
        <v>14438</v>
      </c>
      <c r="E35" s="40">
        <v>344</v>
      </c>
      <c r="F35" s="41">
        <v>10869</v>
      </c>
      <c r="G35" s="50">
        <f t="shared" si="0"/>
        <v>25307</v>
      </c>
      <c r="H35" s="37">
        <v>11723</v>
      </c>
      <c r="I35" s="41">
        <v>5937</v>
      </c>
      <c r="J35" s="36">
        <f t="shared" si="1"/>
        <v>17660</v>
      </c>
    </row>
    <row r="36" spans="2:10" ht="13.5">
      <c r="B36" s="3">
        <v>30</v>
      </c>
      <c r="C36" s="7" t="s">
        <v>39</v>
      </c>
      <c r="D36" s="19">
        <v>13257</v>
      </c>
      <c r="E36" s="20">
        <v>441</v>
      </c>
      <c r="F36" s="21">
        <v>13276</v>
      </c>
      <c r="G36" s="53">
        <f t="shared" si="0"/>
        <v>26533</v>
      </c>
      <c r="H36" s="23">
        <v>10397</v>
      </c>
      <c r="I36" s="21">
        <v>6673</v>
      </c>
      <c r="J36" s="22">
        <f t="shared" si="1"/>
        <v>17070</v>
      </c>
    </row>
    <row r="37" spans="2:10" ht="13.5">
      <c r="B37" s="31">
        <v>31</v>
      </c>
      <c r="C37" s="32" t="s">
        <v>40</v>
      </c>
      <c r="D37" s="39">
        <v>7644</v>
      </c>
      <c r="E37" s="40">
        <v>193</v>
      </c>
      <c r="F37" s="41">
        <v>6215</v>
      </c>
      <c r="G37" s="50">
        <f t="shared" si="0"/>
        <v>13859</v>
      </c>
      <c r="H37" s="37">
        <v>6464</v>
      </c>
      <c r="I37" s="41">
        <v>4656</v>
      </c>
      <c r="J37" s="36">
        <f t="shared" si="1"/>
        <v>11120</v>
      </c>
    </row>
    <row r="38" spans="2:10" ht="13.5">
      <c r="B38" s="1">
        <v>32</v>
      </c>
      <c r="C38" s="6" t="s">
        <v>41</v>
      </c>
      <c r="D38" s="13">
        <v>9792</v>
      </c>
      <c r="E38" s="14">
        <v>312</v>
      </c>
      <c r="F38" s="15">
        <v>8198</v>
      </c>
      <c r="G38" s="51">
        <f t="shared" si="0"/>
        <v>17990</v>
      </c>
      <c r="H38" s="17">
        <v>7919</v>
      </c>
      <c r="I38" s="15">
        <v>5604</v>
      </c>
      <c r="J38" s="16">
        <f t="shared" si="1"/>
        <v>13523</v>
      </c>
    </row>
    <row r="39" spans="2:10" ht="13.5">
      <c r="B39" s="31">
        <v>33</v>
      </c>
      <c r="C39" s="32" t="s">
        <v>42</v>
      </c>
      <c r="D39" s="39">
        <v>25610</v>
      </c>
      <c r="E39" s="40">
        <v>649</v>
      </c>
      <c r="F39" s="41">
        <v>18939</v>
      </c>
      <c r="G39" s="50">
        <f t="shared" si="0"/>
        <v>44549</v>
      </c>
      <c r="H39" s="37">
        <v>23031</v>
      </c>
      <c r="I39" s="41">
        <v>12166</v>
      </c>
      <c r="J39" s="36">
        <f t="shared" si="1"/>
        <v>35197</v>
      </c>
    </row>
    <row r="40" spans="2:10" ht="13.5">
      <c r="B40" s="1">
        <v>34</v>
      </c>
      <c r="C40" s="6" t="s">
        <v>43</v>
      </c>
      <c r="D40" s="13">
        <v>36860</v>
      </c>
      <c r="E40" s="14">
        <v>1022</v>
      </c>
      <c r="F40" s="15">
        <v>29609</v>
      </c>
      <c r="G40" s="51">
        <f t="shared" si="0"/>
        <v>66469</v>
      </c>
      <c r="H40" s="17">
        <v>32382</v>
      </c>
      <c r="I40" s="15">
        <v>20538</v>
      </c>
      <c r="J40" s="16">
        <f t="shared" si="1"/>
        <v>52920</v>
      </c>
    </row>
    <row r="41" spans="2:10" ht="13.5">
      <c r="B41" s="42">
        <v>35</v>
      </c>
      <c r="C41" s="43" t="s">
        <v>44</v>
      </c>
      <c r="D41" s="44">
        <v>16728</v>
      </c>
      <c r="E41" s="45">
        <v>495</v>
      </c>
      <c r="F41" s="46">
        <v>15099</v>
      </c>
      <c r="G41" s="52">
        <f t="shared" si="0"/>
        <v>31827</v>
      </c>
      <c r="H41" s="48">
        <v>14854</v>
      </c>
      <c r="I41" s="46">
        <v>10262</v>
      </c>
      <c r="J41" s="47">
        <f t="shared" si="1"/>
        <v>25116</v>
      </c>
    </row>
    <row r="42" spans="2:10" ht="13.5">
      <c r="B42" s="1">
        <v>36</v>
      </c>
      <c r="C42" s="6" t="s">
        <v>45</v>
      </c>
      <c r="D42" s="13">
        <v>10310</v>
      </c>
      <c r="E42" s="14">
        <v>233</v>
      </c>
      <c r="F42" s="15">
        <v>7607</v>
      </c>
      <c r="G42" s="51">
        <f t="shared" si="0"/>
        <v>17917</v>
      </c>
      <c r="H42" s="17">
        <v>9556</v>
      </c>
      <c r="I42" s="24">
        <v>4706</v>
      </c>
      <c r="J42" s="16">
        <f t="shared" si="1"/>
        <v>14262</v>
      </c>
    </row>
    <row r="43" spans="2:10" ht="13.5">
      <c r="B43" s="31">
        <v>37</v>
      </c>
      <c r="C43" s="32" t="s">
        <v>46</v>
      </c>
      <c r="D43" s="39">
        <v>12328</v>
      </c>
      <c r="E43" s="40">
        <v>272</v>
      </c>
      <c r="F43" s="41">
        <v>10828</v>
      </c>
      <c r="G43" s="50">
        <f t="shared" si="0"/>
        <v>23156</v>
      </c>
      <c r="H43" s="37">
        <v>10878</v>
      </c>
      <c r="I43" s="49">
        <v>8313</v>
      </c>
      <c r="J43" s="36">
        <f t="shared" si="1"/>
        <v>19191</v>
      </c>
    </row>
    <row r="44" spans="2:10" ht="13.5">
      <c r="B44" s="1">
        <v>38</v>
      </c>
      <c r="C44" s="6" t="s">
        <v>47</v>
      </c>
      <c r="D44" s="13">
        <v>19294</v>
      </c>
      <c r="E44" s="14">
        <v>555</v>
      </c>
      <c r="F44" s="15">
        <v>15729</v>
      </c>
      <c r="G44" s="51">
        <f t="shared" si="0"/>
        <v>35023</v>
      </c>
      <c r="H44" s="17">
        <v>17238</v>
      </c>
      <c r="I44" s="24">
        <v>9709</v>
      </c>
      <c r="J44" s="16">
        <f t="shared" si="1"/>
        <v>26947</v>
      </c>
    </row>
    <row r="45" spans="2:10" ht="13.5">
      <c r="B45" s="31">
        <v>39</v>
      </c>
      <c r="C45" s="32" t="s">
        <v>48</v>
      </c>
      <c r="D45" s="39">
        <v>11282</v>
      </c>
      <c r="E45" s="40">
        <v>365</v>
      </c>
      <c r="F45" s="41">
        <v>7099</v>
      </c>
      <c r="G45" s="50">
        <f t="shared" si="0"/>
        <v>18381</v>
      </c>
      <c r="H45" s="37">
        <v>9758</v>
      </c>
      <c r="I45" s="49">
        <v>4690</v>
      </c>
      <c r="J45" s="36">
        <f t="shared" si="1"/>
        <v>14448</v>
      </c>
    </row>
    <row r="46" spans="2:10" ht="13.5">
      <c r="B46" s="3">
        <v>40</v>
      </c>
      <c r="C46" s="7" t="s">
        <v>49</v>
      </c>
      <c r="D46" s="19">
        <v>75988</v>
      </c>
      <c r="E46" s="20">
        <v>1604</v>
      </c>
      <c r="F46" s="21">
        <v>42728</v>
      </c>
      <c r="G46" s="53">
        <f t="shared" si="0"/>
        <v>118716</v>
      </c>
      <c r="H46" s="23">
        <v>65826</v>
      </c>
      <c r="I46" s="25">
        <v>26706</v>
      </c>
      <c r="J46" s="22">
        <f t="shared" si="1"/>
        <v>92532</v>
      </c>
    </row>
    <row r="47" spans="2:10" ht="13.5">
      <c r="B47" s="31">
        <v>41</v>
      </c>
      <c r="C47" s="32" t="s">
        <v>50</v>
      </c>
      <c r="D47" s="39">
        <v>11463</v>
      </c>
      <c r="E47" s="40">
        <v>300</v>
      </c>
      <c r="F47" s="41">
        <v>6361</v>
      </c>
      <c r="G47" s="50">
        <f t="shared" si="0"/>
        <v>17824</v>
      </c>
      <c r="H47" s="37">
        <v>10242</v>
      </c>
      <c r="I47" s="41">
        <v>4570</v>
      </c>
      <c r="J47" s="36">
        <f t="shared" si="1"/>
        <v>14812</v>
      </c>
    </row>
    <row r="48" spans="2:12" ht="13.5">
      <c r="B48" s="1">
        <v>42</v>
      </c>
      <c r="C48" s="6" t="s">
        <v>51</v>
      </c>
      <c r="D48" s="13">
        <v>20770</v>
      </c>
      <c r="E48" s="14">
        <v>461</v>
      </c>
      <c r="F48" s="15">
        <v>11179</v>
      </c>
      <c r="G48" s="51">
        <f t="shared" si="0"/>
        <v>31949</v>
      </c>
      <c r="H48" s="17">
        <v>18305</v>
      </c>
      <c r="I48" s="15">
        <v>7497</v>
      </c>
      <c r="J48" s="16">
        <f t="shared" si="1"/>
        <v>25802</v>
      </c>
      <c r="L48" t="s">
        <v>9</v>
      </c>
    </row>
    <row r="49" spans="2:10" ht="13.5">
      <c r="B49" s="31">
        <v>43</v>
      </c>
      <c r="C49" s="32" t="s">
        <v>52</v>
      </c>
      <c r="D49" s="39">
        <v>27568</v>
      </c>
      <c r="E49" s="40">
        <v>891</v>
      </c>
      <c r="F49" s="41">
        <v>15017</v>
      </c>
      <c r="G49" s="50">
        <f t="shared" si="0"/>
        <v>42585</v>
      </c>
      <c r="H49" s="37">
        <v>23675</v>
      </c>
      <c r="I49" s="41">
        <v>9702</v>
      </c>
      <c r="J49" s="36">
        <f t="shared" si="1"/>
        <v>33377</v>
      </c>
    </row>
    <row r="50" spans="2:10" ht="13.5">
      <c r="B50" s="1">
        <v>44</v>
      </c>
      <c r="C50" s="6" t="s">
        <v>53</v>
      </c>
      <c r="D50" s="13">
        <v>16747</v>
      </c>
      <c r="E50" s="14">
        <v>472</v>
      </c>
      <c r="F50" s="15">
        <v>10996</v>
      </c>
      <c r="G50" s="51">
        <f t="shared" si="0"/>
        <v>27743</v>
      </c>
      <c r="H50" s="17">
        <v>14635</v>
      </c>
      <c r="I50" s="15">
        <v>7652</v>
      </c>
      <c r="J50" s="16">
        <f t="shared" si="1"/>
        <v>22287</v>
      </c>
    </row>
    <row r="51" spans="2:10" ht="13.5">
      <c r="B51" s="42">
        <v>45</v>
      </c>
      <c r="C51" s="43" t="s">
        <v>54</v>
      </c>
      <c r="D51" s="44">
        <v>16214</v>
      </c>
      <c r="E51" s="45">
        <v>553</v>
      </c>
      <c r="F51" s="46">
        <v>11376</v>
      </c>
      <c r="G51" s="52">
        <f t="shared" si="0"/>
        <v>27590</v>
      </c>
      <c r="H51" s="48">
        <v>14000</v>
      </c>
      <c r="I51" s="46">
        <v>8365</v>
      </c>
      <c r="J51" s="47">
        <f t="shared" si="1"/>
        <v>22365</v>
      </c>
    </row>
    <row r="52" spans="2:10" ht="13.5">
      <c r="B52" s="1">
        <v>46</v>
      </c>
      <c r="C52" s="6" t="s">
        <v>55</v>
      </c>
      <c r="D52" s="13">
        <v>25642</v>
      </c>
      <c r="E52" s="14">
        <v>471</v>
      </c>
      <c r="F52" s="15">
        <v>12635</v>
      </c>
      <c r="G52" s="51">
        <f t="shared" si="0"/>
        <v>38277</v>
      </c>
      <c r="H52" s="17">
        <v>22297</v>
      </c>
      <c r="I52" s="18">
        <v>8997</v>
      </c>
      <c r="J52" s="16">
        <f t="shared" si="1"/>
        <v>31294</v>
      </c>
    </row>
    <row r="53" spans="2:10" ht="13.5">
      <c r="B53" s="42">
        <v>47</v>
      </c>
      <c r="C53" s="43" t="s">
        <v>56</v>
      </c>
      <c r="D53" s="44">
        <v>22558</v>
      </c>
      <c r="E53" s="45">
        <v>1198</v>
      </c>
      <c r="F53" s="46">
        <v>12779</v>
      </c>
      <c r="G53" s="52">
        <f t="shared" si="0"/>
        <v>35337</v>
      </c>
      <c r="H53" s="48">
        <v>19454</v>
      </c>
      <c r="I53" s="54">
        <v>9121</v>
      </c>
      <c r="J53" s="47">
        <f t="shared" si="1"/>
        <v>28575</v>
      </c>
    </row>
    <row r="54" spans="2:10" ht="23.25" customHeight="1" thickBot="1">
      <c r="B54" s="2"/>
      <c r="C54" s="8" t="s">
        <v>57</v>
      </c>
      <c r="D54" s="26">
        <f aca="true" t="shared" si="2" ref="D54:J54">SUM(D7:D53)</f>
        <v>1691076</v>
      </c>
      <c r="E54" s="26">
        <f t="shared" si="2"/>
        <v>50734</v>
      </c>
      <c r="F54" s="26">
        <f t="shared" si="2"/>
        <v>1147515</v>
      </c>
      <c r="G54" s="27">
        <f t="shared" si="2"/>
        <v>2838591</v>
      </c>
      <c r="H54" s="28">
        <f t="shared" si="2"/>
        <v>1483925</v>
      </c>
      <c r="I54" s="29">
        <f t="shared" si="2"/>
        <v>764403</v>
      </c>
      <c r="J54" s="27">
        <f t="shared" si="2"/>
        <v>2248328</v>
      </c>
    </row>
    <row r="55" spans="4:10" ht="13.5">
      <c r="D55" s="30"/>
      <c r="E55" s="30"/>
      <c r="F55" s="30"/>
      <c r="G55" s="30"/>
      <c r="H55" s="30"/>
      <c r="I55" s="30"/>
      <c r="J55" s="30"/>
    </row>
    <row r="56" spans="2:10" ht="56.25" customHeight="1">
      <c r="B56" s="55" t="s">
        <v>8</v>
      </c>
      <c r="C56" s="56"/>
      <c r="D56" s="56"/>
      <c r="E56" s="56"/>
      <c r="F56" s="56"/>
      <c r="G56" s="56"/>
      <c r="H56" s="56"/>
      <c r="I56" s="57"/>
      <c r="J56" s="57"/>
    </row>
    <row r="57" spans="4:8" ht="13.5">
      <c r="D57" s="30"/>
      <c r="E57" s="30"/>
      <c r="F57" s="30"/>
      <c r="G57" s="30"/>
      <c r="H57" s="30"/>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透(ooki-tooru)</dc:creator>
  <cp:keywords/>
  <dc:description/>
  <cp:lastModifiedBy>厚生労働省ネットワークシステム</cp:lastModifiedBy>
  <cp:lastPrinted>2015-05-21T23:31:27Z</cp:lastPrinted>
  <dcterms:created xsi:type="dcterms:W3CDTF">2009-12-11T02:42:58Z</dcterms:created>
  <dcterms:modified xsi:type="dcterms:W3CDTF">2019-09-18T06:15:53Z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