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00" activeTab="0"/>
  </bookViews>
  <sheets>
    <sheet name="Sheet1" sheetId="1" r:id="rId1"/>
  </sheets>
  <definedNames>
    <definedName name="_xlnm.Print_Area" localSheetId="0">'Sheet1'!$A$1:$J$56</definedName>
  </definedNames>
  <calcPr fullCalcOnLoad="1"/>
</workbook>
</file>

<file path=xl/sharedStrings.xml><?xml version="1.0" encoding="utf-8"?>
<sst xmlns="http://schemas.openxmlformats.org/spreadsheetml/2006/main" count="63" uniqueCount="60">
  <si>
    <t>都道府県名</t>
  </si>
  <si>
    <t>事項別</t>
  </si>
  <si>
    <t>うち有期</t>
  </si>
  <si>
    <t>個別</t>
  </si>
  <si>
    <t>委託</t>
  </si>
  <si>
    <t>合計</t>
  </si>
  <si>
    <t>労災保険適用事業数</t>
  </si>
  <si>
    <t>雇用保険適用事業数</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</si>
  <si>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</si>
  <si>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</si>
  <si>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</si>
  <si>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</si>
  <si>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</si>
  <si>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</si>
  <si>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</si>
  <si>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</si>
  <si>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</si>
  <si>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</si>
  <si>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</si>
  <si>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</si>
  <si>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</si>
  <si>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</si>
  <si>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</si>
  <si>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</si>
  <si>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</si>
  <si>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</si>
  <si>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</si>
  <si>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</si>
  <si>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</si>
  <si>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</si>
  <si>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</si>
  <si>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</si>
  <si>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</si>
  <si>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</si>
  <si>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</si>
  <si>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</si>
  <si>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</si>
  <si>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</si>
  <si>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</si>
  <si>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</si>
  <si>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</si>
  <si>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</si>
  <si>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</si>
  <si>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</si>
  <si>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</si>
  <si>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</si>
  <si>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</si>
  <si>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</si>
  <si>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</si>
  <si>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</si>
  <si>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</si>
  <si>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</si>
  <si>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</si>
  <si>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</si>
  <si>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</si>
  <si>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</si>
  <si>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</si>
  <si>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合計</t>
  </si>
  <si>
    <t>Ⅲ-11. ①　都道府県別労災保険・雇用保険適用状況</t>
  </si>
  <si>
    <t>令和元年度・令和元年6月末現在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</si>
</sst>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3">
    <font>
      <sz val="11"/>
      <color theme="1"/>
      <name val="Calibri"/>
      <family val="3"/>
    </font>
    <font>
      <sz val="11"/>
      <color indexed="8"/>
      <name val="ＭＳ Ｐゴシック"/>
      <family val="3"/>
    </font>
    <font>
      <sz val="6"/>
      <name val="ＭＳ Ｐゴシック"/>
      <family val="3"/>
    </font>
    <font>
      <sz val="6"/>
      <name val="ＭＳ Ｐ明朝"/>
      <family val="1"/>
    </font>
    <font>
      <sz val="11"/>
      <color indexed="9"/>
      <name val="ＭＳ Ｐゴシック"/>
      <family val="3"/>
    </font>
    <font>
      <b/>
      <sz val="18"/>
      <color indexed="56"/>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name val="ＭＳ Ｐゴシック"/>
      <family val="3"/>
    </font>
    <font>
      <sz val="11"/>
      <color theme="0"/>
      <name val="Calibri"/>
      <family val="3"/>
    </font>
    <font>
      <b/>
      <sz val="18"/>
      <color theme="3"/>
      <name val="Cambria"/>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right style="medium"/>
      <top/>
      <bottom/>
    </border>
    <border>
      <left style="medium"/>
      <right style="medium"/>
      <top/>
      <bottom/>
    </border>
    <border>
      <left style="medium"/>
      <right style="thin"/>
      <top/>
      <bottom/>
    </border>
    <border>
      <left style="thin"/>
      <right/>
      <top/>
      <bottom style="thin"/>
    </border>
    <border>
      <left/>
      <right style="medium"/>
      <top/>
      <bottom style="thin"/>
    </border>
    <border>
      <left style="medium"/>
      <right style="medium"/>
      <top/>
      <bottom style="thin"/>
    </border>
    <border>
      <left style="medium"/>
      <right style="thin"/>
      <top/>
      <bottom style="thin"/>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style="thin"/>
      <right style="thin"/>
      <top style="thin"/>
      <bottom/>
    </border>
    <border>
      <left/>
      <right style="medium"/>
      <top style="thin"/>
      <bottom/>
    </border>
    <border>
      <left>
        <color indexed="63"/>
      </left>
      <right>
        <color indexed="63"/>
      </right>
      <top/>
      <bottom style="thin"/>
    </border>
    <border>
      <left/>
      <right style="thin"/>
      <top style="thin"/>
      <bottom/>
    </border>
    <border>
      <left/>
      <right style="thin"/>
      <top/>
      <bottom/>
    </border>
    <border>
      <left/>
      <right/>
      <top style="thin"/>
      <bottom/>
    </border>
    <border>
      <left style="thin"/>
      <right style="medium"/>
      <top style="thin"/>
      <bottom/>
    </border>
    <border>
      <left style="medium"/>
      <right style="medium"/>
      <top style="medium"/>
      <bottom/>
    </border>
    <border>
      <left style="medium"/>
      <right style="thin"/>
      <top style="thin"/>
      <bottom/>
    </border>
  </borders>
  <cellStyleXfs count="10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6" borderId="1" applyNumberFormat="0" applyAlignment="0" applyProtection="0"/>
    <xf numFmtId="0" fontId="26" fillId="26" borderId="1" applyNumberFormat="0" applyAlignment="0" applyProtection="0"/>
    <xf numFmtId="0" fontId="27" fillId="27" borderId="0" applyNumberFormat="0" applyBorder="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0" fillId="28" borderId="2" applyNumberFormat="0" applyFont="0" applyAlignment="0" applyProtection="0"/>
    <xf numFmtId="0" fontId="28" fillId="0" borderId="3" applyNumberFormat="0" applyFill="0" applyAlignment="0" applyProtection="0"/>
    <xf numFmtId="0" fontId="28" fillId="0" borderId="3" applyNumberFormat="0" applyFill="0" applyAlignment="0" applyProtection="0"/>
    <xf numFmtId="0" fontId="29" fillId="29" borderId="0" applyNumberFormat="0" applyBorder="0" applyAlignment="0" applyProtection="0"/>
    <xf numFmtId="0" fontId="29" fillId="29" borderId="0" applyNumberFormat="0" applyBorder="0" applyAlignment="0" applyProtection="0"/>
    <xf numFmtId="0" fontId="30" fillId="30" borderId="4" applyNumberFormat="0" applyAlignment="0" applyProtection="0"/>
    <xf numFmtId="0" fontId="30" fillId="30" borderId="4"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8" applyNumberFormat="0" applyFill="0" applyAlignment="0" applyProtection="0"/>
    <xf numFmtId="0" fontId="35" fillId="0" borderId="8" applyNumberFormat="0" applyFill="0" applyAlignment="0" applyProtection="0"/>
    <xf numFmtId="0" fontId="36" fillId="30" borderId="9" applyNumberFormat="0" applyAlignment="0" applyProtection="0"/>
    <xf numFmtId="0" fontId="36" fillId="30" borderId="9" applyNumberFormat="0" applyAlignment="0" applyProtection="0"/>
    <xf numFmtId="0" fontId="37" fillId="0" borderId="0" applyNumberFormat="0" applyFill="0" applyBorder="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8" fillId="31" borderId="4" applyNumberFormat="0" applyAlignment="0" applyProtection="0"/>
    <xf numFmtId="0" fontId="0" fillId="0" borderId="0">
      <alignment vertical="center"/>
      <protection/>
    </xf>
    <xf numFmtId="0" fontId="39" fillId="32" borderId="0" applyNumberFormat="0" applyBorder="0" applyAlignment="0" applyProtection="0"/>
    <xf numFmtId="0" fontId="39" fillId="32" borderId="0" applyNumberFormat="0" applyBorder="0" applyAlignment="0" applyProtection="0"/>
  </cellStyleXfs>
  <cellXfs count="71">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4" xfId="80" applyNumberFormat="1" applyFont="1" applyBorder="1" applyAlignment="1">
      <alignment vertical="center"/>
    </xf>
    <xf numFmtId="176" fontId="0" fillId="0" borderId="10" xfId="80" applyNumberFormat="1" applyFont="1" applyBorder="1" applyAlignment="1">
      <alignment vertical="center"/>
    </xf>
    <xf numFmtId="176" fontId="0" fillId="0" borderId="17" xfId="80" applyNumberFormat="1" applyFont="1" applyBorder="1" applyAlignment="1">
      <alignment vertical="center"/>
    </xf>
    <xf numFmtId="176" fontId="40" fillId="0" borderId="18" xfId="80" applyNumberFormat="1" applyFont="1" applyBorder="1" applyAlignment="1">
      <alignment vertical="center"/>
    </xf>
    <xf numFmtId="176" fontId="0" fillId="0" borderId="19" xfId="80" applyNumberFormat="1" applyFont="1" applyBorder="1" applyAlignment="1">
      <alignment vertical="center"/>
    </xf>
    <xf numFmtId="176" fontId="0" fillId="0" borderId="0" xfId="80" applyNumberFormat="1" applyFont="1" applyAlignment="1">
      <alignment vertical="center"/>
    </xf>
    <xf numFmtId="176" fontId="0" fillId="0" borderId="20" xfId="80" applyNumberFormat="1" applyFont="1" applyBorder="1" applyAlignment="1">
      <alignment vertical="center"/>
    </xf>
    <xf numFmtId="176" fontId="0" fillId="0" borderId="12" xfId="80" applyNumberFormat="1" applyFont="1" applyBorder="1" applyAlignment="1">
      <alignment vertical="center"/>
    </xf>
    <xf numFmtId="176" fontId="0" fillId="0" borderId="21" xfId="80" applyNumberFormat="1" applyFont="1" applyBorder="1" applyAlignment="1">
      <alignment vertical="center"/>
    </xf>
    <xf numFmtId="176" fontId="40" fillId="0" borderId="22" xfId="80" applyNumberFormat="1" applyFont="1" applyBorder="1" applyAlignment="1">
      <alignment vertical="center"/>
    </xf>
    <xf numFmtId="176" fontId="0" fillId="0" borderId="23" xfId="80" applyNumberFormat="1" applyFont="1" applyBorder="1" applyAlignment="1">
      <alignment vertical="center"/>
    </xf>
    <xf numFmtId="176" fontId="0" fillId="0" borderId="24" xfId="80" applyNumberFormat="1" applyFont="1" applyBorder="1" applyAlignment="1">
      <alignment vertical="center"/>
    </xf>
    <xf numFmtId="176" fontId="0" fillId="0" borderId="25" xfId="80" applyNumberFormat="1" applyFont="1" applyBorder="1" applyAlignment="1">
      <alignment vertical="center"/>
    </xf>
    <xf numFmtId="176" fontId="0" fillId="0" borderId="11" xfId="80" applyNumberFormat="1" applyFont="1" applyBorder="1" applyAlignment="1">
      <alignment vertical="center"/>
    </xf>
    <xf numFmtId="176" fontId="40" fillId="0" borderId="26" xfId="80" applyNumberFormat="1" applyFont="1" applyBorder="1" applyAlignment="1">
      <alignment vertical="center"/>
    </xf>
    <xf numFmtId="176" fontId="40" fillId="0" borderId="27" xfId="80" applyNumberFormat="1" applyFont="1" applyBorder="1" applyAlignment="1">
      <alignment vertical="center"/>
    </xf>
    <xf numFmtId="176" fontId="40" fillId="0" borderId="28" xfId="80" applyNumberFormat="1" applyFont="1" applyBorder="1" applyAlignment="1">
      <alignment vertical="center"/>
    </xf>
    <xf numFmtId="176" fontId="41" fillId="0" borderId="0" xfId="0" applyNumberFormat="1" applyFont="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176" fontId="0" fillId="33" borderId="13" xfId="80" applyNumberFormat="1" applyFont="1" applyFill="1" applyBorder="1" applyAlignment="1">
      <alignment vertical="center"/>
    </xf>
    <xf numFmtId="176" fontId="0" fillId="33" borderId="29" xfId="80" applyNumberFormat="1" applyFont="1" applyFill="1" applyBorder="1" applyAlignment="1">
      <alignment vertical="center"/>
    </xf>
    <xf numFmtId="176" fontId="0" fillId="33" borderId="30" xfId="80" applyNumberFormat="1" applyFont="1" applyFill="1" applyBorder="1" applyAlignment="1">
      <alignment vertical="center"/>
    </xf>
    <xf numFmtId="176" fontId="40" fillId="33" borderId="18" xfId="80" applyNumberFormat="1" applyFont="1" applyFill="1" applyBorder="1" applyAlignment="1">
      <alignment vertical="center"/>
    </xf>
    <xf numFmtId="176" fontId="0" fillId="33" borderId="19" xfId="80" applyNumberFormat="1" applyFont="1" applyFill="1" applyBorder="1" applyAlignment="1">
      <alignment vertical="center"/>
    </xf>
    <xf numFmtId="176" fontId="0" fillId="33" borderId="0" xfId="80" applyNumberFormat="1" applyFont="1" applyFill="1" applyAlignment="1">
      <alignment vertical="center"/>
    </xf>
    <xf numFmtId="176" fontId="0" fillId="33" borderId="14" xfId="80" applyNumberFormat="1" applyFont="1" applyFill="1" applyBorder="1" applyAlignment="1">
      <alignment vertical="center"/>
    </xf>
    <xf numFmtId="176" fontId="0" fillId="33" borderId="10" xfId="80" applyNumberFormat="1" applyFont="1" applyFill="1" applyBorder="1" applyAlignment="1">
      <alignment vertical="center"/>
    </xf>
    <xf numFmtId="176" fontId="0" fillId="33" borderId="17" xfId="80" applyNumberFormat="1" applyFont="1" applyFill="1" applyBorder="1" applyAlignment="1">
      <alignment vertical="center"/>
    </xf>
    <xf numFmtId="0" fontId="0" fillId="33" borderId="12" xfId="0" applyFill="1" applyBorder="1" applyAlignment="1">
      <alignment vertical="center"/>
    </xf>
    <xf numFmtId="0" fontId="0" fillId="33" borderId="12" xfId="0" applyFill="1" applyBorder="1" applyAlignment="1">
      <alignment horizontal="distributed" vertical="center"/>
    </xf>
    <xf numFmtId="176" fontId="0" fillId="33" borderId="20" xfId="80" applyNumberFormat="1" applyFont="1" applyFill="1" applyBorder="1" applyAlignment="1">
      <alignment vertical="center"/>
    </xf>
    <xf numFmtId="176" fontId="0" fillId="33" borderId="12" xfId="80" applyNumberFormat="1" applyFont="1" applyFill="1" applyBorder="1" applyAlignment="1">
      <alignment vertical="center"/>
    </xf>
    <xf numFmtId="176" fontId="0" fillId="33" borderId="21" xfId="80" applyNumberFormat="1" applyFont="1" applyFill="1" applyBorder="1" applyAlignment="1">
      <alignment vertical="center"/>
    </xf>
    <xf numFmtId="176" fontId="40" fillId="33" borderId="22" xfId="80" applyNumberFormat="1" applyFont="1" applyFill="1" applyBorder="1" applyAlignment="1">
      <alignment vertical="center"/>
    </xf>
    <xf numFmtId="176" fontId="0" fillId="33" borderId="23" xfId="80" applyNumberFormat="1" applyFont="1" applyFill="1" applyBorder="1" applyAlignment="1">
      <alignment vertical="center"/>
    </xf>
    <xf numFmtId="176" fontId="0" fillId="33" borderId="24" xfId="80" applyNumberFormat="1" applyFont="1" applyFill="1" applyBorder="1" applyAlignment="1">
      <alignment vertical="center"/>
    </xf>
    <xf numFmtId="176" fontId="0" fillId="33" borderId="18" xfId="80" applyNumberFormat="1" applyFont="1" applyFill="1" applyBorder="1" applyAlignment="1">
      <alignment vertical="center"/>
    </xf>
    <xf numFmtId="176" fontId="0" fillId="0" borderId="18" xfId="80" applyNumberFormat="1" applyFont="1" applyFill="1" applyBorder="1" applyAlignment="1">
      <alignment vertical="center"/>
    </xf>
    <xf numFmtId="176" fontId="0" fillId="33" borderId="22" xfId="80" applyNumberFormat="1" applyFont="1" applyFill="1" applyBorder="1" applyAlignment="1">
      <alignment vertical="center"/>
    </xf>
    <xf numFmtId="176" fontId="0" fillId="0" borderId="22" xfId="80" applyNumberFormat="1" applyFont="1" applyFill="1" applyBorder="1" applyAlignment="1">
      <alignment vertical="center"/>
    </xf>
    <xf numFmtId="176" fontId="0" fillId="33" borderId="31" xfId="80" applyNumberFormat="1" applyFont="1" applyFill="1" applyBorder="1" applyAlignment="1">
      <alignment vertical="center"/>
    </xf>
    <xf numFmtId="0" fontId="42"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176" fontId="0" fillId="0" borderId="13"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32" xfId="0" applyNumberFormat="1" applyBorder="1" applyAlignment="1">
      <alignment horizontal="center" vertical="center"/>
    </xf>
    <xf numFmtId="176" fontId="0" fillId="0" borderId="20" xfId="0" applyNumberFormat="1" applyBorder="1" applyAlignment="1">
      <alignment horizontal="center" vertical="center"/>
    </xf>
    <xf numFmtId="176" fontId="0" fillId="0" borderId="35" xfId="0" applyNumberFormat="1" applyBorder="1" applyAlignment="1">
      <alignment horizontal="center" vertical="center"/>
    </xf>
    <xf numFmtId="176" fontId="0" fillId="0" borderId="21"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30" xfId="0" applyNumberFormat="1" applyBorder="1" applyAlignment="1">
      <alignment horizontal="center" vertical="center"/>
    </xf>
  </cellXfs>
  <cellStyles count="89">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1 2" xfId="83"/>
    <cellStyle name="見出し 2" xfId="84"/>
    <cellStyle name="見出し 2 2" xfId="85"/>
    <cellStyle name="見出し 3" xfId="86"/>
    <cellStyle name="見出し 3 2" xfId="87"/>
    <cellStyle name="見出し 4" xfId="88"/>
    <cellStyle name="見出し 4 2" xfId="89"/>
    <cellStyle name="集計" xfId="90"/>
    <cellStyle name="集計 2" xfId="91"/>
    <cellStyle name="出力" xfId="92"/>
    <cellStyle name="出力 2" xfId="93"/>
    <cellStyle name="説明文" xfId="94"/>
    <cellStyle name="説明文 2" xfId="95"/>
    <cellStyle name="Currency [0]" xfId="96"/>
    <cellStyle name="Currency" xfId="97"/>
    <cellStyle name="入力" xfId="98"/>
    <cellStyle name="入力 2" xfId="99"/>
    <cellStyle name="標準 2" xfId="100"/>
    <cellStyle name="良い" xfId="101"/>
    <cellStyle name="良い 2"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view="pageBreakPreview" zoomScaleSheetLayoutView="100" zoomScalePageLayoutView="0" workbookViewId="0" topLeftCell="A1">
      <selection activeCell="B5" sqref="B5"/>
    </sheetView>
  </sheetViews>
  <sheetFormatPr defaultColWidth="9.140625" defaultRowHeight="15"/>
  <cols>
    <col min="1" max="1" width="2.7109375" style="0" customWidth="1"/>
    <col min="2" max="2" width="4.57421875" style="0" customWidth="1"/>
    <col min="4" max="4" width="11.8515625" style="9" customWidth="1"/>
    <col min="5" max="5" width="11.421875" style="9" customWidth="1"/>
    <col min="6" max="6" width="11.57421875" style="9" customWidth="1"/>
    <col min="7" max="7" width="13.28125" style="9" customWidth="1"/>
    <col min="8" max="9" width="11.00390625" style="9" customWidth="1"/>
    <col min="10" max="10" width="13.421875" style="9" customWidth="1"/>
  </cols>
  <sheetData>
    <row r="1" ht="13.5">
      <c r="B1" t="s">
        <v>58</v>
      </c>
    </row>
    <row r="3" spans="2:10" ht="13.5">
      <c r="B3" t="s">
        <v>59</v>
      </c>
      <c r="J3" s="10"/>
    </row>
    <row r="4" spans="2:10" ht="18.75" customHeight="1" thickBot="1">
      <c r="B4" s="4"/>
      <c r="C4" s="58" t="s">
        <v>1</v>
      </c>
      <c r="D4" s="60" t="s">
        <v>6</v>
      </c>
      <c r="E4" s="61"/>
      <c r="F4" s="61"/>
      <c r="G4" s="62"/>
      <c r="H4" s="60" t="s">
        <v>7</v>
      </c>
      <c r="I4" s="61"/>
      <c r="J4" s="62"/>
    </row>
    <row r="5" spans="2:10" ht="13.5">
      <c r="B5" s="5"/>
      <c r="C5" s="59"/>
      <c r="D5" s="60" t="s">
        <v>3</v>
      </c>
      <c r="E5" s="11"/>
      <c r="F5" s="64" t="s">
        <v>4</v>
      </c>
      <c r="G5" s="66" t="s">
        <v>5</v>
      </c>
      <c r="H5" s="68" t="s">
        <v>3</v>
      </c>
      <c r="I5" s="70" t="s">
        <v>4</v>
      </c>
      <c r="J5" s="66" t="s">
        <v>5</v>
      </c>
    </row>
    <row r="6" spans="2:10" ht="13.5">
      <c r="B6" s="3" t="s">
        <v>0</v>
      </c>
      <c r="C6" s="3"/>
      <c r="D6" s="63"/>
      <c r="E6" s="12" t="s">
        <v>2</v>
      </c>
      <c r="F6" s="65"/>
      <c r="G6" s="67"/>
      <c r="H6" s="69"/>
      <c r="I6" s="65"/>
      <c r="J6" s="67"/>
    </row>
    <row r="7" spans="2:10" ht="13.5">
      <c r="B7" s="31">
        <v>1</v>
      </c>
      <c r="C7" s="32" t="s">
        <v>10</v>
      </c>
      <c r="D7" s="33">
        <v>77514</v>
      </c>
      <c r="E7" s="34">
        <v>3238</v>
      </c>
      <c r="F7" s="35">
        <v>61373</v>
      </c>
      <c r="G7" s="50">
        <f>D7+F7</f>
        <v>138887</v>
      </c>
      <c r="H7" s="37">
        <v>67022</v>
      </c>
      <c r="I7" s="38">
        <v>32954</v>
      </c>
      <c r="J7" s="36">
        <f>H7+I7</f>
        <v>99976</v>
      </c>
    </row>
    <row r="8" spans="2:10" ht="13.5">
      <c r="B8" s="1">
        <v>2</v>
      </c>
      <c r="C8" s="6" t="s">
        <v>11</v>
      </c>
      <c r="D8" s="13">
        <v>19036</v>
      </c>
      <c r="E8" s="14">
        <v>625</v>
      </c>
      <c r="F8" s="15">
        <v>10809</v>
      </c>
      <c r="G8" s="51">
        <f>D8+F8</f>
        <v>29845</v>
      </c>
      <c r="H8" s="17">
        <v>16316</v>
      </c>
      <c r="I8" s="18">
        <v>8320</v>
      </c>
      <c r="J8" s="16">
        <f>H8+I8</f>
        <v>24636</v>
      </c>
    </row>
    <row r="9" spans="2:10" ht="13.5">
      <c r="B9" s="31">
        <v>3</v>
      </c>
      <c r="C9" s="32" t="s">
        <v>12</v>
      </c>
      <c r="D9" s="39">
        <v>16469</v>
      </c>
      <c r="E9" s="40">
        <v>1023</v>
      </c>
      <c r="F9" s="41">
        <v>11895</v>
      </c>
      <c r="G9" s="50">
        <f>D9+F9</f>
        <v>28364</v>
      </c>
      <c r="H9" s="37">
        <v>13328</v>
      </c>
      <c r="I9" s="38">
        <v>9775</v>
      </c>
      <c r="J9" s="36">
        <f>H9+I9</f>
        <v>23103</v>
      </c>
    </row>
    <row r="10" spans="2:10" ht="13.5">
      <c r="B10" s="1">
        <v>4</v>
      </c>
      <c r="C10" s="6" t="s">
        <v>13</v>
      </c>
      <c r="D10" s="13">
        <v>32161</v>
      </c>
      <c r="E10" s="14">
        <v>1535</v>
      </c>
      <c r="F10" s="15">
        <v>17851</v>
      </c>
      <c r="G10" s="51">
        <f aca="true" t="shared" si="0" ref="G10:G53">D10+F10</f>
        <v>50012</v>
      </c>
      <c r="H10" s="17">
        <v>28284</v>
      </c>
      <c r="I10" s="18">
        <v>11463</v>
      </c>
      <c r="J10" s="16">
        <f aca="true" t="shared" si="1" ref="J10:J53">H10+I10</f>
        <v>39747</v>
      </c>
    </row>
    <row r="11" spans="2:10" ht="13.5">
      <c r="B11" s="42">
        <v>5</v>
      </c>
      <c r="C11" s="43" t="s">
        <v>14</v>
      </c>
      <c r="D11" s="44">
        <v>16012</v>
      </c>
      <c r="E11" s="45">
        <v>1053</v>
      </c>
      <c r="F11" s="46">
        <v>7803</v>
      </c>
      <c r="G11" s="52">
        <f t="shared" si="0"/>
        <v>23815</v>
      </c>
      <c r="H11" s="48">
        <v>13083</v>
      </c>
      <c r="I11" s="54">
        <v>5750</v>
      </c>
      <c r="J11" s="47">
        <f t="shared" si="1"/>
        <v>18833</v>
      </c>
    </row>
    <row r="12" spans="2:10" ht="13.5">
      <c r="B12" s="1">
        <v>6</v>
      </c>
      <c r="C12" s="6" t="s">
        <v>15</v>
      </c>
      <c r="D12" s="13">
        <v>16282</v>
      </c>
      <c r="E12" s="14">
        <v>369</v>
      </c>
      <c r="F12" s="15">
        <v>10077</v>
      </c>
      <c r="G12" s="51">
        <f t="shared" si="0"/>
        <v>26359</v>
      </c>
      <c r="H12" s="17">
        <v>13769</v>
      </c>
      <c r="I12" s="15">
        <v>6910</v>
      </c>
      <c r="J12" s="16">
        <f t="shared" si="1"/>
        <v>20679</v>
      </c>
    </row>
    <row r="13" spans="2:10" ht="13.5">
      <c r="B13" s="31">
        <v>7</v>
      </c>
      <c r="C13" s="32" t="s">
        <v>16</v>
      </c>
      <c r="D13" s="39">
        <v>24499</v>
      </c>
      <c r="E13" s="40">
        <v>1292</v>
      </c>
      <c r="F13" s="41">
        <v>21458</v>
      </c>
      <c r="G13" s="50">
        <f t="shared" si="0"/>
        <v>45957</v>
      </c>
      <c r="H13" s="37">
        <v>20861</v>
      </c>
      <c r="I13" s="41">
        <v>14838</v>
      </c>
      <c r="J13" s="36">
        <f t="shared" si="1"/>
        <v>35699</v>
      </c>
    </row>
    <row r="14" spans="2:10" ht="13.5">
      <c r="B14" s="1">
        <v>8</v>
      </c>
      <c r="C14" s="6" t="s">
        <v>17</v>
      </c>
      <c r="D14" s="13">
        <v>29967</v>
      </c>
      <c r="E14" s="14">
        <v>939</v>
      </c>
      <c r="F14" s="15">
        <v>25641</v>
      </c>
      <c r="G14" s="51">
        <f t="shared" si="0"/>
        <v>55608</v>
      </c>
      <c r="H14" s="17">
        <v>25151</v>
      </c>
      <c r="I14" s="15">
        <v>18201</v>
      </c>
      <c r="J14" s="16">
        <f t="shared" si="1"/>
        <v>43352</v>
      </c>
    </row>
    <row r="15" spans="2:10" ht="13.5">
      <c r="B15" s="31">
        <v>9</v>
      </c>
      <c r="C15" s="32" t="s">
        <v>18</v>
      </c>
      <c r="D15" s="39">
        <v>21906</v>
      </c>
      <c r="E15" s="40">
        <v>448</v>
      </c>
      <c r="F15" s="41">
        <v>17453</v>
      </c>
      <c r="G15" s="50">
        <f t="shared" si="0"/>
        <v>39359</v>
      </c>
      <c r="H15" s="37">
        <v>19560</v>
      </c>
      <c r="I15" s="41">
        <v>12764</v>
      </c>
      <c r="J15" s="36">
        <f t="shared" si="1"/>
        <v>32324</v>
      </c>
    </row>
    <row r="16" spans="2:10" ht="13.5">
      <c r="B16" s="3">
        <v>10</v>
      </c>
      <c r="C16" s="7" t="s">
        <v>19</v>
      </c>
      <c r="D16" s="19">
        <v>22023</v>
      </c>
      <c r="E16" s="20">
        <v>509</v>
      </c>
      <c r="F16" s="21">
        <v>20993</v>
      </c>
      <c r="G16" s="53">
        <f t="shared" si="0"/>
        <v>43016</v>
      </c>
      <c r="H16" s="23">
        <v>18940</v>
      </c>
      <c r="I16" s="21">
        <v>13498</v>
      </c>
      <c r="J16" s="22">
        <f t="shared" si="1"/>
        <v>32438</v>
      </c>
    </row>
    <row r="17" spans="2:10" ht="13.5">
      <c r="B17" s="31">
        <v>11</v>
      </c>
      <c r="C17" s="32" t="s">
        <v>20</v>
      </c>
      <c r="D17" s="39">
        <v>57418</v>
      </c>
      <c r="E17" s="40">
        <v>1465</v>
      </c>
      <c r="F17" s="41">
        <v>50867</v>
      </c>
      <c r="G17" s="50">
        <f t="shared" si="0"/>
        <v>108285</v>
      </c>
      <c r="H17" s="37">
        <v>52566</v>
      </c>
      <c r="I17" s="41">
        <v>31888</v>
      </c>
      <c r="J17" s="36">
        <f t="shared" si="1"/>
        <v>84454</v>
      </c>
    </row>
    <row r="18" spans="2:10" ht="13.5">
      <c r="B18" s="1">
        <v>12</v>
      </c>
      <c r="C18" s="6" t="s">
        <v>21</v>
      </c>
      <c r="D18" s="13">
        <v>54808</v>
      </c>
      <c r="E18" s="14">
        <v>1558</v>
      </c>
      <c r="F18" s="15">
        <v>38547</v>
      </c>
      <c r="G18" s="51">
        <f t="shared" si="0"/>
        <v>93355</v>
      </c>
      <c r="H18" s="17">
        <v>47301</v>
      </c>
      <c r="I18" s="15">
        <v>24171</v>
      </c>
      <c r="J18" s="16">
        <f t="shared" si="1"/>
        <v>71472</v>
      </c>
    </row>
    <row r="19" spans="2:10" ht="13.5">
      <c r="B19" s="31">
        <v>13</v>
      </c>
      <c r="C19" s="32" t="s">
        <v>22</v>
      </c>
      <c r="D19" s="39">
        <v>268544</v>
      </c>
      <c r="E19" s="40">
        <v>7685</v>
      </c>
      <c r="F19" s="41">
        <v>149974</v>
      </c>
      <c r="G19" s="50">
        <f t="shared" si="0"/>
        <v>418518</v>
      </c>
      <c r="H19" s="37">
        <v>247012</v>
      </c>
      <c r="I19" s="41">
        <v>107378</v>
      </c>
      <c r="J19" s="36">
        <f t="shared" si="1"/>
        <v>354390</v>
      </c>
    </row>
    <row r="20" spans="2:10" ht="13.5">
      <c r="B20" s="1">
        <v>14</v>
      </c>
      <c r="C20" s="6" t="s">
        <v>23</v>
      </c>
      <c r="D20" s="13">
        <v>88974</v>
      </c>
      <c r="E20" s="14">
        <v>2828</v>
      </c>
      <c r="F20" s="15">
        <v>54862</v>
      </c>
      <c r="G20" s="51">
        <f t="shared" si="0"/>
        <v>143836</v>
      </c>
      <c r="H20" s="17">
        <v>82623</v>
      </c>
      <c r="I20" s="15">
        <v>31030</v>
      </c>
      <c r="J20" s="16">
        <f t="shared" si="1"/>
        <v>113653</v>
      </c>
    </row>
    <row r="21" spans="2:10" ht="13.5">
      <c r="B21" s="42">
        <v>15</v>
      </c>
      <c r="C21" s="43" t="s">
        <v>24</v>
      </c>
      <c r="D21" s="44">
        <v>26011</v>
      </c>
      <c r="E21" s="45">
        <v>921</v>
      </c>
      <c r="F21" s="46">
        <v>29241</v>
      </c>
      <c r="G21" s="52">
        <f t="shared" si="0"/>
        <v>55252</v>
      </c>
      <c r="H21" s="48">
        <v>21062</v>
      </c>
      <c r="I21" s="46">
        <v>20102</v>
      </c>
      <c r="J21" s="47">
        <f t="shared" si="1"/>
        <v>41164</v>
      </c>
    </row>
    <row r="22" spans="2:10" ht="13.5">
      <c r="B22" s="1">
        <v>16</v>
      </c>
      <c r="C22" s="6" t="s">
        <v>25</v>
      </c>
      <c r="D22" s="13">
        <v>13831</v>
      </c>
      <c r="E22" s="14">
        <v>403</v>
      </c>
      <c r="F22" s="15">
        <v>12996</v>
      </c>
      <c r="G22" s="51">
        <f t="shared" si="0"/>
        <v>26827</v>
      </c>
      <c r="H22" s="17">
        <v>11235</v>
      </c>
      <c r="I22" s="15">
        <v>8600</v>
      </c>
      <c r="J22" s="16">
        <f t="shared" si="1"/>
        <v>19835</v>
      </c>
    </row>
    <row r="23" spans="2:10" ht="13.5">
      <c r="B23" s="31">
        <v>17</v>
      </c>
      <c r="C23" s="32" t="s">
        <v>26</v>
      </c>
      <c r="D23" s="39">
        <v>15441</v>
      </c>
      <c r="E23" s="40">
        <v>412</v>
      </c>
      <c r="F23" s="41">
        <v>12571</v>
      </c>
      <c r="G23" s="50">
        <f t="shared" si="0"/>
        <v>28012</v>
      </c>
      <c r="H23" s="37">
        <v>12263</v>
      </c>
      <c r="I23" s="41">
        <v>9060</v>
      </c>
      <c r="J23" s="36">
        <f t="shared" si="1"/>
        <v>21323</v>
      </c>
    </row>
    <row r="24" spans="2:10" ht="13.5">
      <c r="B24" s="1">
        <v>18</v>
      </c>
      <c r="C24" s="6" t="s">
        <v>27</v>
      </c>
      <c r="D24" s="13">
        <v>12514</v>
      </c>
      <c r="E24" s="14">
        <v>610</v>
      </c>
      <c r="F24" s="15">
        <v>9632</v>
      </c>
      <c r="G24" s="51">
        <f t="shared" si="0"/>
        <v>22146</v>
      </c>
      <c r="H24" s="17">
        <v>9996</v>
      </c>
      <c r="I24" s="15">
        <v>6796</v>
      </c>
      <c r="J24" s="16">
        <f t="shared" si="1"/>
        <v>16792</v>
      </c>
    </row>
    <row r="25" spans="2:10" ht="13.5">
      <c r="B25" s="31">
        <v>19</v>
      </c>
      <c r="C25" s="32" t="s">
        <v>28</v>
      </c>
      <c r="D25" s="39">
        <v>10840</v>
      </c>
      <c r="E25" s="40">
        <v>316</v>
      </c>
      <c r="F25" s="41">
        <v>7979</v>
      </c>
      <c r="G25" s="50">
        <f t="shared" si="0"/>
        <v>18819</v>
      </c>
      <c r="H25" s="37">
        <v>9675</v>
      </c>
      <c r="I25" s="41">
        <v>5306</v>
      </c>
      <c r="J25" s="36">
        <f t="shared" si="1"/>
        <v>14981</v>
      </c>
    </row>
    <row r="26" spans="2:10" ht="13.5">
      <c r="B26" s="3">
        <v>20</v>
      </c>
      <c r="C26" s="7" t="s">
        <v>29</v>
      </c>
      <c r="D26" s="19">
        <v>24131</v>
      </c>
      <c r="E26" s="20">
        <v>810</v>
      </c>
      <c r="F26" s="21">
        <v>26399</v>
      </c>
      <c r="G26" s="53">
        <f t="shared" si="0"/>
        <v>50530</v>
      </c>
      <c r="H26" s="23">
        <v>19108</v>
      </c>
      <c r="I26" s="21">
        <v>18623</v>
      </c>
      <c r="J26" s="22">
        <f t="shared" si="1"/>
        <v>37731</v>
      </c>
    </row>
    <row r="27" spans="2:10" ht="13.5">
      <c r="B27" s="31">
        <v>21</v>
      </c>
      <c r="C27" s="32" t="s">
        <v>30</v>
      </c>
      <c r="D27" s="39">
        <v>23576</v>
      </c>
      <c r="E27" s="40">
        <v>682</v>
      </c>
      <c r="F27" s="41">
        <v>22509</v>
      </c>
      <c r="G27" s="50">
        <f t="shared" si="0"/>
        <v>46085</v>
      </c>
      <c r="H27" s="37">
        <v>21237</v>
      </c>
      <c r="I27" s="41">
        <v>15591</v>
      </c>
      <c r="J27" s="36">
        <f t="shared" si="1"/>
        <v>36828</v>
      </c>
    </row>
    <row r="28" spans="2:10" ht="13.5">
      <c r="B28" s="1">
        <v>22</v>
      </c>
      <c r="C28" s="6" t="s">
        <v>31</v>
      </c>
      <c r="D28" s="13">
        <v>44984</v>
      </c>
      <c r="E28" s="14">
        <v>1063</v>
      </c>
      <c r="F28" s="15">
        <v>40941</v>
      </c>
      <c r="G28" s="51">
        <f t="shared" si="0"/>
        <v>85925</v>
      </c>
      <c r="H28" s="17">
        <v>38276</v>
      </c>
      <c r="I28" s="15">
        <v>26477</v>
      </c>
      <c r="J28" s="16">
        <f t="shared" si="1"/>
        <v>64753</v>
      </c>
    </row>
    <row r="29" spans="2:10" ht="13.5">
      <c r="B29" s="31">
        <v>23</v>
      </c>
      <c r="C29" s="32" t="s">
        <v>32</v>
      </c>
      <c r="D29" s="39">
        <v>97184</v>
      </c>
      <c r="E29" s="40">
        <v>2445</v>
      </c>
      <c r="F29" s="41">
        <v>54466</v>
      </c>
      <c r="G29" s="50">
        <f t="shared" si="0"/>
        <v>151650</v>
      </c>
      <c r="H29" s="37">
        <v>81069</v>
      </c>
      <c r="I29" s="41">
        <v>37957</v>
      </c>
      <c r="J29" s="36">
        <f t="shared" si="1"/>
        <v>119026</v>
      </c>
    </row>
    <row r="30" spans="2:10" ht="13.5">
      <c r="B30" s="1">
        <v>24</v>
      </c>
      <c r="C30" s="6" t="s">
        <v>33</v>
      </c>
      <c r="D30" s="13">
        <v>20537</v>
      </c>
      <c r="E30" s="14">
        <v>628</v>
      </c>
      <c r="F30" s="15">
        <v>18614</v>
      </c>
      <c r="G30" s="51">
        <f t="shared" si="0"/>
        <v>39151</v>
      </c>
      <c r="H30" s="17">
        <v>16524</v>
      </c>
      <c r="I30" s="15">
        <v>11579</v>
      </c>
      <c r="J30" s="16">
        <f t="shared" si="1"/>
        <v>28103</v>
      </c>
    </row>
    <row r="31" spans="2:10" ht="13.5">
      <c r="B31" s="42">
        <v>25</v>
      </c>
      <c r="C31" s="43" t="s">
        <v>34</v>
      </c>
      <c r="D31" s="44">
        <v>15095</v>
      </c>
      <c r="E31" s="45">
        <v>462</v>
      </c>
      <c r="F31" s="46">
        <v>12282</v>
      </c>
      <c r="G31" s="52">
        <f t="shared" si="0"/>
        <v>27377</v>
      </c>
      <c r="H31" s="48">
        <v>12452</v>
      </c>
      <c r="I31" s="46">
        <v>8460</v>
      </c>
      <c r="J31" s="47">
        <f t="shared" si="1"/>
        <v>20912</v>
      </c>
    </row>
    <row r="32" spans="2:10" ht="13.5">
      <c r="B32" s="1">
        <v>26</v>
      </c>
      <c r="C32" s="6" t="s">
        <v>35</v>
      </c>
      <c r="D32" s="13">
        <v>38684</v>
      </c>
      <c r="E32" s="14">
        <v>979</v>
      </c>
      <c r="F32" s="15">
        <v>20782</v>
      </c>
      <c r="G32" s="51">
        <f t="shared" si="0"/>
        <v>59466</v>
      </c>
      <c r="H32" s="17">
        <v>34809</v>
      </c>
      <c r="I32" s="15">
        <v>14702</v>
      </c>
      <c r="J32" s="16">
        <f t="shared" si="1"/>
        <v>49511</v>
      </c>
    </row>
    <row r="33" spans="2:10" ht="13.5">
      <c r="B33" s="31">
        <v>27</v>
      </c>
      <c r="C33" s="32" t="s">
        <v>36</v>
      </c>
      <c r="D33" s="39">
        <v>149442</v>
      </c>
      <c r="E33" s="40">
        <v>2963</v>
      </c>
      <c r="F33" s="41">
        <v>75341</v>
      </c>
      <c r="G33" s="50">
        <f t="shared" si="0"/>
        <v>224783</v>
      </c>
      <c r="H33" s="37">
        <v>133806</v>
      </c>
      <c r="I33" s="41">
        <v>51733</v>
      </c>
      <c r="J33" s="36">
        <f t="shared" si="1"/>
        <v>185539</v>
      </c>
    </row>
    <row r="34" spans="2:10" ht="13.5">
      <c r="B34" s="1">
        <v>28</v>
      </c>
      <c r="C34" s="6" t="s">
        <v>37</v>
      </c>
      <c r="D34" s="13">
        <v>67557</v>
      </c>
      <c r="E34" s="14">
        <v>1439</v>
      </c>
      <c r="F34" s="15">
        <v>38790</v>
      </c>
      <c r="G34" s="51">
        <f t="shared" si="0"/>
        <v>106347</v>
      </c>
      <c r="H34" s="17">
        <v>61578</v>
      </c>
      <c r="I34" s="15">
        <v>24841</v>
      </c>
      <c r="J34" s="16">
        <f t="shared" si="1"/>
        <v>86419</v>
      </c>
    </row>
    <row r="35" spans="2:10" ht="13.5">
      <c r="B35" s="31">
        <v>29</v>
      </c>
      <c r="C35" s="32" t="s">
        <v>38</v>
      </c>
      <c r="D35" s="39">
        <v>14502</v>
      </c>
      <c r="E35" s="40">
        <v>324</v>
      </c>
      <c r="F35" s="41">
        <v>10924</v>
      </c>
      <c r="G35" s="50">
        <f t="shared" si="0"/>
        <v>25426</v>
      </c>
      <c r="H35" s="37">
        <v>11795</v>
      </c>
      <c r="I35" s="41">
        <v>5944</v>
      </c>
      <c r="J35" s="36">
        <f t="shared" si="1"/>
        <v>17739</v>
      </c>
    </row>
    <row r="36" spans="2:10" ht="13.5">
      <c r="B36" s="3">
        <v>30</v>
      </c>
      <c r="C36" s="7" t="s">
        <v>39</v>
      </c>
      <c r="D36" s="19">
        <v>13411</v>
      </c>
      <c r="E36" s="20">
        <v>431</v>
      </c>
      <c r="F36" s="21">
        <v>13280</v>
      </c>
      <c r="G36" s="53">
        <f t="shared" si="0"/>
        <v>26691</v>
      </c>
      <c r="H36" s="23">
        <v>10538</v>
      </c>
      <c r="I36" s="21">
        <v>6677</v>
      </c>
      <c r="J36" s="22">
        <f t="shared" si="1"/>
        <v>17215</v>
      </c>
    </row>
    <row r="37" spans="2:10" ht="13.5">
      <c r="B37" s="31">
        <v>31</v>
      </c>
      <c r="C37" s="32" t="s">
        <v>40</v>
      </c>
      <c r="D37" s="39">
        <v>7768</v>
      </c>
      <c r="E37" s="40">
        <v>200</v>
      </c>
      <c r="F37" s="41">
        <v>6229</v>
      </c>
      <c r="G37" s="50">
        <f t="shared" si="0"/>
        <v>13997</v>
      </c>
      <c r="H37" s="37">
        <v>6565</v>
      </c>
      <c r="I37" s="41">
        <v>4665</v>
      </c>
      <c r="J37" s="36">
        <f t="shared" si="1"/>
        <v>11230</v>
      </c>
    </row>
    <row r="38" spans="2:10" ht="13.5">
      <c r="B38" s="1">
        <v>32</v>
      </c>
      <c r="C38" s="6" t="s">
        <v>41</v>
      </c>
      <c r="D38" s="13">
        <v>9889</v>
      </c>
      <c r="E38" s="14">
        <v>294</v>
      </c>
      <c r="F38" s="15">
        <v>8205</v>
      </c>
      <c r="G38" s="51">
        <f t="shared" si="0"/>
        <v>18094</v>
      </c>
      <c r="H38" s="17">
        <v>7998</v>
      </c>
      <c r="I38" s="15">
        <v>5625</v>
      </c>
      <c r="J38" s="16">
        <f t="shared" si="1"/>
        <v>13623</v>
      </c>
    </row>
    <row r="39" spans="2:10" ht="13.5">
      <c r="B39" s="31">
        <v>33</v>
      </c>
      <c r="C39" s="32" t="s">
        <v>42</v>
      </c>
      <c r="D39" s="39">
        <v>25860</v>
      </c>
      <c r="E39" s="40">
        <v>631</v>
      </c>
      <c r="F39" s="41">
        <v>19038</v>
      </c>
      <c r="G39" s="50">
        <f t="shared" si="0"/>
        <v>44898</v>
      </c>
      <c r="H39" s="37">
        <v>23316</v>
      </c>
      <c r="I39" s="41">
        <v>12160</v>
      </c>
      <c r="J39" s="36">
        <f t="shared" si="1"/>
        <v>35476</v>
      </c>
    </row>
    <row r="40" spans="2:10" ht="13.5">
      <c r="B40" s="1">
        <v>34</v>
      </c>
      <c r="C40" s="6" t="s">
        <v>43</v>
      </c>
      <c r="D40" s="13">
        <v>37056</v>
      </c>
      <c r="E40" s="14">
        <v>973</v>
      </c>
      <c r="F40" s="15">
        <v>29539</v>
      </c>
      <c r="G40" s="51">
        <f t="shared" si="0"/>
        <v>66595</v>
      </c>
      <c r="H40" s="17">
        <v>32548</v>
      </c>
      <c r="I40" s="15">
        <v>20421</v>
      </c>
      <c r="J40" s="16">
        <f t="shared" si="1"/>
        <v>52969</v>
      </c>
    </row>
    <row r="41" spans="2:10" ht="13.5">
      <c r="B41" s="42">
        <v>35</v>
      </c>
      <c r="C41" s="43" t="s">
        <v>44</v>
      </c>
      <c r="D41" s="44">
        <v>16856</v>
      </c>
      <c r="E41" s="45">
        <v>488</v>
      </c>
      <c r="F41" s="46">
        <v>15160</v>
      </c>
      <c r="G41" s="52">
        <f t="shared" si="0"/>
        <v>32016</v>
      </c>
      <c r="H41" s="48">
        <v>14975</v>
      </c>
      <c r="I41" s="46">
        <v>10282</v>
      </c>
      <c r="J41" s="47">
        <f t="shared" si="1"/>
        <v>25257</v>
      </c>
    </row>
    <row r="42" spans="2:10" ht="13.5">
      <c r="B42" s="1">
        <v>36</v>
      </c>
      <c r="C42" s="6" t="s">
        <v>45</v>
      </c>
      <c r="D42" s="13">
        <v>10372</v>
      </c>
      <c r="E42" s="14">
        <v>227</v>
      </c>
      <c r="F42" s="15">
        <v>7618</v>
      </c>
      <c r="G42" s="51">
        <f t="shared" si="0"/>
        <v>17990</v>
      </c>
      <c r="H42" s="17">
        <v>9604</v>
      </c>
      <c r="I42" s="24">
        <v>4694</v>
      </c>
      <c r="J42" s="16">
        <f t="shared" si="1"/>
        <v>14298</v>
      </c>
    </row>
    <row r="43" spans="2:10" ht="13.5">
      <c r="B43" s="31">
        <v>37</v>
      </c>
      <c r="C43" s="32" t="s">
        <v>46</v>
      </c>
      <c r="D43" s="39">
        <v>12428</v>
      </c>
      <c r="E43" s="40">
        <v>270</v>
      </c>
      <c r="F43" s="41">
        <v>10843</v>
      </c>
      <c r="G43" s="50">
        <f t="shared" si="0"/>
        <v>23271</v>
      </c>
      <c r="H43" s="37">
        <v>10942</v>
      </c>
      <c r="I43" s="49">
        <v>8315</v>
      </c>
      <c r="J43" s="36">
        <f t="shared" si="1"/>
        <v>19257</v>
      </c>
    </row>
    <row r="44" spans="2:10" ht="13.5">
      <c r="B44" s="1">
        <v>38</v>
      </c>
      <c r="C44" s="6" t="s">
        <v>47</v>
      </c>
      <c r="D44" s="13">
        <v>19476</v>
      </c>
      <c r="E44" s="14">
        <v>570</v>
      </c>
      <c r="F44" s="15">
        <v>15677</v>
      </c>
      <c r="G44" s="51">
        <f t="shared" si="0"/>
        <v>35153</v>
      </c>
      <c r="H44" s="17">
        <v>17376</v>
      </c>
      <c r="I44" s="24">
        <v>9697</v>
      </c>
      <c r="J44" s="16">
        <f t="shared" si="1"/>
        <v>27073</v>
      </c>
    </row>
    <row r="45" spans="2:10" ht="13.5">
      <c r="B45" s="31">
        <v>39</v>
      </c>
      <c r="C45" s="32" t="s">
        <v>48</v>
      </c>
      <c r="D45" s="39">
        <v>11504</v>
      </c>
      <c r="E45" s="40">
        <v>420</v>
      </c>
      <c r="F45" s="41">
        <v>7112</v>
      </c>
      <c r="G45" s="50">
        <f t="shared" si="0"/>
        <v>18616</v>
      </c>
      <c r="H45" s="37">
        <v>9909</v>
      </c>
      <c r="I45" s="49">
        <v>4697</v>
      </c>
      <c r="J45" s="36">
        <f t="shared" si="1"/>
        <v>14606</v>
      </c>
    </row>
    <row r="46" spans="2:10" ht="13.5">
      <c r="B46" s="3">
        <v>40</v>
      </c>
      <c r="C46" s="7" t="s">
        <v>49</v>
      </c>
      <c r="D46" s="19">
        <v>76566</v>
      </c>
      <c r="E46" s="20">
        <v>1572</v>
      </c>
      <c r="F46" s="21">
        <v>42672</v>
      </c>
      <c r="G46" s="53">
        <f t="shared" si="0"/>
        <v>119238</v>
      </c>
      <c r="H46" s="23">
        <v>66252</v>
      </c>
      <c r="I46" s="25">
        <v>26646</v>
      </c>
      <c r="J46" s="22">
        <f t="shared" si="1"/>
        <v>92898</v>
      </c>
    </row>
    <row r="47" spans="2:10" ht="13.5">
      <c r="B47" s="31">
        <v>41</v>
      </c>
      <c r="C47" s="32" t="s">
        <v>50</v>
      </c>
      <c r="D47" s="39">
        <v>11638</v>
      </c>
      <c r="E47" s="40">
        <v>306</v>
      </c>
      <c r="F47" s="41">
        <v>6352</v>
      </c>
      <c r="G47" s="50">
        <f t="shared" si="0"/>
        <v>17990</v>
      </c>
      <c r="H47" s="37">
        <v>10401</v>
      </c>
      <c r="I47" s="41">
        <v>4568</v>
      </c>
      <c r="J47" s="36">
        <f t="shared" si="1"/>
        <v>14969</v>
      </c>
    </row>
    <row r="48" spans="2:12" ht="13.5">
      <c r="B48" s="1">
        <v>42</v>
      </c>
      <c r="C48" s="6" t="s">
        <v>51</v>
      </c>
      <c r="D48" s="13">
        <v>21039</v>
      </c>
      <c r="E48" s="14">
        <v>463</v>
      </c>
      <c r="F48" s="15">
        <v>11186</v>
      </c>
      <c r="G48" s="51">
        <f t="shared" si="0"/>
        <v>32225</v>
      </c>
      <c r="H48" s="17">
        <v>18560</v>
      </c>
      <c r="I48" s="15">
        <v>7488</v>
      </c>
      <c r="J48" s="16">
        <f t="shared" si="1"/>
        <v>26048</v>
      </c>
      <c r="L48" t="s">
        <v>9</v>
      </c>
    </row>
    <row r="49" spans="2:10" ht="13.5">
      <c r="B49" s="31">
        <v>43</v>
      </c>
      <c r="C49" s="32" t="s">
        <v>52</v>
      </c>
      <c r="D49" s="39">
        <v>27747</v>
      </c>
      <c r="E49" s="40">
        <v>863</v>
      </c>
      <c r="F49" s="41">
        <v>15018</v>
      </c>
      <c r="G49" s="50">
        <f t="shared" si="0"/>
        <v>42765</v>
      </c>
      <c r="H49" s="37">
        <v>23843</v>
      </c>
      <c r="I49" s="41">
        <v>9686</v>
      </c>
      <c r="J49" s="36">
        <f t="shared" si="1"/>
        <v>33529</v>
      </c>
    </row>
    <row r="50" spans="2:10" ht="13.5">
      <c r="B50" s="1">
        <v>44</v>
      </c>
      <c r="C50" s="6" t="s">
        <v>53</v>
      </c>
      <c r="D50" s="13">
        <v>16854</v>
      </c>
      <c r="E50" s="14">
        <v>420</v>
      </c>
      <c r="F50" s="15">
        <v>11020</v>
      </c>
      <c r="G50" s="51">
        <f t="shared" si="0"/>
        <v>27874</v>
      </c>
      <c r="H50" s="17">
        <v>14761</v>
      </c>
      <c r="I50" s="15">
        <v>7657</v>
      </c>
      <c r="J50" s="16">
        <f t="shared" si="1"/>
        <v>22418</v>
      </c>
    </row>
    <row r="51" spans="2:10" ht="13.5">
      <c r="B51" s="42">
        <v>45</v>
      </c>
      <c r="C51" s="43" t="s">
        <v>54</v>
      </c>
      <c r="D51" s="44">
        <v>16424</v>
      </c>
      <c r="E51" s="45">
        <v>522</v>
      </c>
      <c r="F51" s="46">
        <v>11241</v>
      </c>
      <c r="G51" s="52">
        <f t="shared" si="0"/>
        <v>27665</v>
      </c>
      <c r="H51" s="48">
        <v>14193</v>
      </c>
      <c r="I51" s="46">
        <v>8255</v>
      </c>
      <c r="J51" s="47">
        <f t="shared" si="1"/>
        <v>22448</v>
      </c>
    </row>
    <row r="52" spans="2:10" ht="13.5">
      <c r="B52" s="1">
        <v>46</v>
      </c>
      <c r="C52" s="6" t="s">
        <v>55</v>
      </c>
      <c r="D52" s="13">
        <v>25906</v>
      </c>
      <c r="E52" s="14">
        <v>466</v>
      </c>
      <c r="F52" s="15">
        <v>12713</v>
      </c>
      <c r="G52" s="51">
        <f t="shared" si="0"/>
        <v>38619</v>
      </c>
      <c r="H52" s="17">
        <v>22470</v>
      </c>
      <c r="I52" s="18">
        <v>9013</v>
      </c>
      <c r="J52" s="16">
        <f t="shared" si="1"/>
        <v>31483</v>
      </c>
    </row>
    <row r="53" spans="2:10" ht="13.5">
      <c r="B53" s="42">
        <v>47</v>
      </c>
      <c r="C53" s="43" t="s">
        <v>56</v>
      </c>
      <c r="D53" s="44">
        <v>22861</v>
      </c>
      <c r="E53" s="45">
        <v>1256</v>
      </c>
      <c r="F53" s="46">
        <v>12739</v>
      </c>
      <c r="G53" s="52">
        <f t="shared" si="0"/>
        <v>35600</v>
      </c>
      <c r="H53" s="48">
        <v>19651</v>
      </c>
      <c r="I53" s="54">
        <v>9059</v>
      </c>
      <c r="J53" s="47">
        <f t="shared" si="1"/>
        <v>28710</v>
      </c>
    </row>
    <row r="54" spans="2:10" ht="23.25" customHeight="1" thickBot="1">
      <c r="B54" s="2"/>
      <c r="C54" s="8" t="s">
        <v>57</v>
      </c>
      <c r="D54" s="26">
        <f aca="true" t="shared" si="2" ref="D54:J54">SUM(D7:D53)</f>
        <v>1703597</v>
      </c>
      <c r="E54" s="26">
        <f t="shared" si="2"/>
        <v>49396</v>
      </c>
      <c r="F54" s="26">
        <f t="shared" si="2"/>
        <v>1148712</v>
      </c>
      <c r="G54" s="27">
        <f t="shared" si="2"/>
        <v>2852309</v>
      </c>
      <c r="H54" s="28">
        <f t="shared" si="2"/>
        <v>1494603</v>
      </c>
      <c r="I54" s="29">
        <f t="shared" si="2"/>
        <v>764316</v>
      </c>
      <c r="J54" s="27">
        <f t="shared" si="2"/>
        <v>2258919</v>
      </c>
    </row>
    <row r="55" spans="4:10" ht="13.5">
      <c r="D55" s="30"/>
      <c r="E55" s="30"/>
      <c r="F55" s="30"/>
      <c r="G55" s="30"/>
      <c r="H55" s="30"/>
      <c r="I55" s="30"/>
      <c r="J55" s="30"/>
    </row>
    <row r="56" spans="2:10" ht="56.25" customHeight="1">
      <c r="B56" s="55" t="s">
        <v>8</v>
      </c>
      <c r="C56" s="56"/>
      <c r="D56" s="56"/>
      <c r="E56" s="56"/>
      <c r="F56" s="56"/>
      <c r="G56" s="56"/>
      <c r="H56" s="56"/>
      <c r="I56" s="57"/>
      <c r="J56" s="57"/>
    </row>
    <row r="57" spans="4:8" ht="13.5">
      <c r="D57" s="30"/>
      <c r="E57" s="30"/>
      <c r="F57" s="30"/>
      <c r="G57" s="30"/>
      <c r="H57" s="30"/>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大木 透(ooki-tooru)</dc:creator>
  <cp:keywords/>
  <dc:description/>
  <cp:lastModifiedBy>厚生労働省ネットワークシステム</cp:lastModifiedBy>
  <cp:lastPrinted>2015-05-21T23:31:27Z</cp:lastPrinted>
  <dcterms:created xsi:type="dcterms:W3CDTF">2009-12-11T02:42:58Z</dcterms:created>
  <dcterms:modified xsi:type="dcterms:W3CDTF">2019-07-18T04:39:07Z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