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91" windowWidth="13020" windowHeight="8085" activeTab="0"/>
  </bookViews>
  <sheets>
    <sheet name="平成29年度・平成29年4月末日現在" sheetId="1" r:id="rId1"/>
  </sheets>
  <definedNames>
    <definedName name="_xlnm.Print_Area" localSheetId="0">'平成29年度・平成29年4月末日現在'!$A$1:$I$59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<sst xmlns="http://schemas.openxmlformats.org/spreadsheetml/2006/main" count="63" uniqueCount="60">
  <si>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</si>
  <si>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</si>
  <si>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</si>
  <si>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</si>
  <si>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</si>
  <si>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</si>
  <si>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</si>
  <si>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</si>
  <si>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</si>
  <si>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</si>
  <si>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</si>
  <si>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</si>
  <si>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</si>
  <si>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</si>
  <si>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</si>
  <si>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</si>
  <si>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</si>
  <si>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</si>
  <si>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</si>
  <si>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</si>
  <si>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</si>
  <si>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</si>
  <si>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</si>
  <si>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</si>
  <si>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</si>
  <si>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</si>
  <si>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</si>
  <si>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</si>
  <si>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</si>
  <si>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</si>
  <si>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</si>
  <si>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</si>
  <si>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</si>
  <si>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</si>
  <si>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</si>
  <si>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</si>
  <si>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</si>
  <si>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</si>
  <si>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</si>
  <si>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</si>
  <si>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</si>
  <si>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</si>
  <si>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</si>
  <si>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</si>
  <si>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</si>
  <si>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</si>
  <si>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</si>
  <si>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</si>
  <si>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</si>
  <si>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</si>
  <si>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</si>
  <si>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</si>
  <si>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</si>
  <si>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</si>
  <si>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</si>
  <si>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</si>
  <si>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</si>
  <si>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</si>
  <si>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平成29年度・平成29年4月末日現在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</si>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</sst>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2042739249</v>
      </c>
      <c r="E6" s="22">
        <v>478340298</v>
      </c>
      <c r="F6" s="23">
        <f>E6/D6</f>
        <v>0.234166107218122</v>
      </c>
      <c r="G6" s="21">
        <v>1069184</v>
      </c>
      <c r="H6" s="22">
        <v>1118510</v>
      </c>
      <c r="I6" s="23">
        <f>H6/G6</f>
        <v>1.0461342481743086</v>
      </c>
    </row>
    <row r="7" spans="2:9" ht="13.5">
      <c r="B7" s="1">
        <v>2</v>
      </c>
      <c r="C7" s="8" t="s">
        <v>2</v>
      </c>
      <c r="D7" s="10">
        <v>654670668</v>
      </c>
      <c r="E7" s="11">
        <v>112697223</v>
      </c>
      <c r="F7" s="17">
        <f aca="true" t="shared" si="0" ref="F7:F53">E7/D7</f>
        <v>0.17214338217456232</v>
      </c>
      <c r="G7" s="10">
        <v>634334</v>
      </c>
      <c r="H7" s="11">
        <v>135391</v>
      </c>
      <c r="I7" s="17">
        <f aca="true" t="shared" si="1" ref="I7:I53">H7/G7</f>
        <v>0.21343803106880602</v>
      </c>
    </row>
    <row r="8" spans="2:9" ht="13.5">
      <c r="B8" s="19">
        <v>3</v>
      </c>
      <c r="C8" s="20" t="s">
        <v>3</v>
      </c>
      <c r="D8" s="21">
        <v>1024460181</v>
      </c>
      <c r="E8" s="22">
        <v>167235205</v>
      </c>
      <c r="F8" s="23">
        <f t="shared" si="0"/>
        <v>0.16324226954019602</v>
      </c>
      <c r="G8" s="21">
        <v>389454</v>
      </c>
      <c r="H8" s="22">
        <v>225382</v>
      </c>
      <c r="I8" s="23">
        <f t="shared" si="1"/>
        <v>0.5787127619693212</v>
      </c>
    </row>
    <row r="9" spans="2:9" ht="13.5">
      <c r="B9" s="1">
        <v>4</v>
      </c>
      <c r="C9" s="8" t="s">
        <v>4</v>
      </c>
      <c r="D9" s="10">
        <v>1514879169</v>
      </c>
      <c r="E9" s="11">
        <v>235308885</v>
      </c>
      <c r="F9" s="17">
        <f t="shared" si="0"/>
        <v>0.1553317847490977</v>
      </c>
      <c r="G9" s="10">
        <v>1361611</v>
      </c>
      <c r="H9" s="11">
        <v>429745</v>
      </c>
      <c r="I9" s="14">
        <f t="shared" si="1"/>
        <v>0.31561510592966713</v>
      </c>
    </row>
    <row r="10" spans="2:9" ht="13.5">
      <c r="B10" s="24">
        <v>5</v>
      </c>
      <c r="C10" s="25" t="s">
        <v>5</v>
      </c>
      <c r="D10" s="26">
        <v>411598420</v>
      </c>
      <c r="E10" s="27">
        <v>51422286</v>
      </c>
      <c r="F10" s="28">
        <f>E10/D10</f>
        <v>0.1249331472166487</v>
      </c>
      <c r="G10" s="26">
        <v>439272</v>
      </c>
      <c r="H10" s="27">
        <v>122491</v>
      </c>
      <c r="I10" s="28">
        <f t="shared" si="1"/>
        <v>0.2788500063741827</v>
      </c>
    </row>
    <row r="11" spans="2:9" ht="13.5">
      <c r="B11" s="1">
        <v>6</v>
      </c>
      <c r="C11" s="8" t="s">
        <v>6</v>
      </c>
      <c r="D11" s="10">
        <v>510006671</v>
      </c>
      <c r="E11" s="11">
        <v>57541500</v>
      </c>
      <c r="F11" s="14">
        <f t="shared" si="0"/>
        <v>0.11282499479305831</v>
      </c>
      <c r="G11" s="10">
        <v>371063</v>
      </c>
      <c r="H11" s="11">
        <v>65458</v>
      </c>
      <c r="I11" s="17">
        <f t="shared" si="1"/>
        <v>0.17640670182691348</v>
      </c>
    </row>
    <row r="12" spans="2:9" ht="13.5">
      <c r="B12" s="19">
        <v>7</v>
      </c>
      <c r="C12" s="20" t="s">
        <v>7</v>
      </c>
      <c r="D12" s="21">
        <v>1229017617</v>
      </c>
      <c r="E12" s="22">
        <v>286148923</v>
      </c>
      <c r="F12" s="23">
        <f t="shared" si="0"/>
        <v>0.23282735661550732</v>
      </c>
      <c r="G12" s="21">
        <v>1016221</v>
      </c>
      <c r="H12" s="22">
        <v>651950</v>
      </c>
      <c r="I12" s="23">
        <f t="shared" si="1"/>
        <v>0.6415435225211839</v>
      </c>
    </row>
    <row r="13" spans="2:9" ht="13.5">
      <c r="B13" s="1">
        <v>8</v>
      </c>
      <c r="C13" s="8" t="s">
        <v>8</v>
      </c>
      <c r="D13" s="10">
        <v>1165533712</v>
      </c>
      <c r="E13" s="11">
        <v>110570152</v>
      </c>
      <c r="F13" s="14">
        <f t="shared" si="0"/>
        <v>0.09486654127770094</v>
      </c>
      <c r="G13" s="10">
        <v>1500525</v>
      </c>
      <c r="H13" s="11">
        <v>221383</v>
      </c>
      <c r="I13" s="14">
        <f t="shared" si="1"/>
        <v>0.14753702870661936</v>
      </c>
    </row>
    <row r="14" spans="2:9" ht="13.5">
      <c r="B14" s="19">
        <v>9</v>
      </c>
      <c r="C14" s="20" t="s">
        <v>9</v>
      </c>
      <c r="D14" s="21">
        <v>579571971</v>
      </c>
      <c r="E14" s="22">
        <v>85279373</v>
      </c>
      <c r="F14" s="23">
        <f t="shared" si="0"/>
        <v>0.14714198972192877</v>
      </c>
      <c r="G14" s="21">
        <v>612836</v>
      </c>
      <c r="H14" s="22">
        <v>107997</v>
      </c>
      <c r="I14" s="23">
        <f t="shared" si="1"/>
        <v>0.176224960674634</v>
      </c>
    </row>
    <row r="15" spans="2:9" ht="13.5">
      <c r="B15" s="3">
        <v>10</v>
      </c>
      <c r="C15" s="9" t="s">
        <v>10</v>
      </c>
      <c r="D15" s="12">
        <v>876576717</v>
      </c>
      <c r="E15" s="13">
        <v>54312095</v>
      </c>
      <c r="F15" s="18">
        <f t="shared" si="0"/>
        <v>0.061959317361152316</v>
      </c>
      <c r="G15" s="12">
        <v>1095490</v>
      </c>
      <c r="H15" s="13">
        <v>108160</v>
      </c>
      <c r="I15" s="15">
        <f t="shared" si="1"/>
        <v>0.09873207423162238</v>
      </c>
    </row>
    <row r="16" spans="2:9" ht="13.5">
      <c r="B16" s="19">
        <v>11</v>
      </c>
      <c r="C16" s="20" t="s">
        <v>11</v>
      </c>
      <c r="D16" s="21">
        <v>1630103956</v>
      </c>
      <c r="E16" s="22">
        <v>168508845</v>
      </c>
      <c r="F16" s="23">
        <f t="shared" si="0"/>
        <v>0.10337306671747014</v>
      </c>
      <c r="G16" s="21">
        <v>1960916</v>
      </c>
      <c r="H16" s="22">
        <v>957575</v>
      </c>
      <c r="I16" s="23">
        <f t="shared" si="1"/>
        <v>0.48833045372672773</v>
      </c>
    </row>
    <row r="17" spans="2:9" ht="13.5">
      <c r="B17" s="1">
        <v>12</v>
      </c>
      <c r="C17" s="8" t="s">
        <v>12</v>
      </c>
      <c r="D17" s="10">
        <v>1848298459</v>
      </c>
      <c r="E17" s="11">
        <v>215265442</v>
      </c>
      <c r="F17" s="14">
        <f t="shared" si="0"/>
        <v>0.11646681895545528</v>
      </c>
      <c r="G17" s="10">
        <v>1655498</v>
      </c>
      <c r="H17" s="11">
        <v>350332</v>
      </c>
      <c r="I17" s="17">
        <f t="shared" si="1"/>
        <v>0.21161728978228908</v>
      </c>
    </row>
    <row r="18" spans="2:11" ht="13.5">
      <c r="B18" s="19">
        <v>13</v>
      </c>
      <c r="C18" s="20" t="s">
        <v>13</v>
      </c>
      <c r="D18" s="21">
        <v>9572259856</v>
      </c>
      <c r="E18" s="22">
        <v>883417671</v>
      </c>
      <c r="F18" s="23">
        <f t="shared" si="0"/>
        <v>0.09228935322375979</v>
      </c>
      <c r="G18" s="21">
        <v>6099078</v>
      </c>
      <c r="H18" s="22">
        <v>2604823</v>
      </c>
      <c r="I18" s="23">
        <f t="shared" si="1"/>
        <v>0.42708471673915305</v>
      </c>
      <c r="K18" s="43"/>
    </row>
    <row r="19" spans="2:9" ht="13.5">
      <c r="B19" s="1">
        <v>14</v>
      </c>
      <c r="C19" s="8" t="s">
        <v>14</v>
      </c>
      <c r="D19" s="10">
        <v>3860896074</v>
      </c>
      <c r="E19" s="11">
        <v>280281804</v>
      </c>
      <c r="F19" s="14">
        <f t="shared" si="0"/>
        <v>0.07259501385895113</v>
      </c>
      <c r="G19" s="10">
        <v>3715402</v>
      </c>
      <c r="H19" s="11">
        <v>725216</v>
      </c>
      <c r="I19" s="14">
        <f t="shared" si="1"/>
        <v>0.19519179889551655</v>
      </c>
    </row>
    <row r="20" spans="2:9" ht="13.5">
      <c r="B20" s="24">
        <v>15</v>
      </c>
      <c r="C20" s="25" t="s">
        <v>15</v>
      </c>
      <c r="D20" s="26">
        <v>753830824</v>
      </c>
      <c r="E20" s="27">
        <v>130236814</v>
      </c>
      <c r="F20" s="28">
        <f t="shared" si="0"/>
        <v>0.1727666339098917</v>
      </c>
      <c r="G20" s="26">
        <v>596968</v>
      </c>
      <c r="H20" s="27">
        <v>267589</v>
      </c>
      <c r="I20" s="28">
        <f>H20/G20</f>
        <v>0.44824680719904586</v>
      </c>
    </row>
    <row r="21" spans="2:9" ht="13.5">
      <c r="B21" s="1">
        <v>16</v>
      </c>
      <c r="C21" s="8" t="s">
        <v>16</v>
      </c>
      <c r="D21" s="10">
        <v>279824060</v>
      </c>
      <c r="E21" s="11">
        <v>31058161</v>
      </c>
      <c r="F21" s="14">
        <f t="shared" si="0"/>
        <v>0.11099174602784335</v>
      </c>
      <c r="G21" s="10">
        <v>238197</v>
      </c>
      <c r="H21" s="32">
        <v>10344</v>
      </c>
      <c r="I21" s="14">
        <f t="shared" si="1"/>
        <v>0.043426239625184195</v>
      </c>
    </row>
    <row r="22" spans="2:9" ht="13.5">
      <c r="B22" s="19">
        <v>17</v>
      </c>
      <c r="C22" s="20" t="s">
        <v>17</v>
      </c>
      <c r="D22" s="21">
        <v>338021847</v>
      </c>
      <c r="E22" s="22">
        <v>23183897</v>
      </c>
      <c r="F22" s="23">
        <f t="shared" si="0"/>
        <v>0.06858697804819698</v>
      </c>
      <c r="G22" s="21">
        <v>126952</v>
      </c>
      <c r="H22" s="22">
        <v>74634</v>
      </c>
      <c r="I22" s="23">
        <f t="shared" si="1"/>
        <v>0.5878914865460961</v>
      </c>
    </row>
    <row r="23" spans="2:9" ht="13.5">
      <c r="B23" s="1">
        <v>18</v>
      </c>
      <c r="C23" s="8" t="s">
        <v>18</v>
      </c>
      <c r="D23" s="10">
        <v>738145062</v>
      </c>
      <c r="E23" s="11">
        <v>42298129</v>
      </c>
      <c r="F23" s="14">
        <f t="shared" si="0"/>
        <v>0.05730327435286697</v>
      </c>
      <c r="G23" s="10">
        <v>437572</v>
      </c>
      <c r="H23" s="11">
        <v>59830</v>
      </c>
      <c r="I23" s="14">
        <f t="shared" si="1"/>
        <v>0.13673178356933258</v>
      </c>
    </row>
    <row r="24" spans="2:9" ht="13.5">
      <c r="B24" s="19">
        <v>19</v>
      </c>
      <c r="C24" s="20" t="s">
        <v>19</v>
      </c>
      <c r="D24" s="21">
        <v>321403260</v>
      </c>
      <c r="E24" s="22">
        <v>34615709</v>
      </c>
      <c r="F24" s="23">
        <f t="shared" si="0"/>
        <v>0.10770179804647906</v>
      </c>
      <c r="G24" s="21">
        <v>209838</v>
      </c>
      <c r="H24" s="22">
        <v>40031</v>
      </c>
      <c r="I24" s="23">
        <f t="shared" si="1"/>
        <v>0.1907709757050677</v>
      </c>
    </row>
    <row r="25" spans="2:9" ht="13.5">
      <c r="B25" s="3">
        <v>20</v>
      </c>
      <c r="C25" s="9" t="s">
        <v>20</v>
      </c>
      <c r="D25" s="12">
        <v>1049435355</v>
      </c>
      <c r="E25" s="13">
        <v>99556196</v>
      </c>
      <c r="F25" s="15">
        <f t="shared" si="0"/>
        <v>0.09486643986756096</v>
      </c>
      <c r="G25" s="12">
        <v>1245804</v>
      </c>
      <c r="H25" s="13">
        <v>159799</v>
      </c>
      <c r="I25" s="15">
        <f t="shared" si="1"/>
        <v>0.12826977598402317</v>
      </c>
    </row>
    <row r="26" spans="2:9" ht="13.5">
      <c r="B26" s="19">
        <v>21</v>
      </c>
      <c r="C26" s="20" t="s">
        <v>21</v>
      </c>
      <c r="D26" s="21">
        <v>821626011</v>
      </c>
      <c r="E26" s="22">
        <v>68347520</v>
      </c>
      <c r="F26" s="23">
        <f t="shared" si="0"/>
        <v>0.08318568190996573</v>
      </c>
      <c r="G26" s="21">
        <v>909656</v>
      </c>
      <c r="H26" s="22">
        <v>165487</v>
      </c>
      <c r="I26" s="23">
        <f t="shared" si="1"/>
        <v>0.18192261690133413</v>
      </c>
    </row>
    <row r="27" spans="2:9" s="37" customFormat="1" ht="13.5">
      <c r="B27" s="29">
        <v>22</v>
      </c>
      <c r="C27" s="30" t="s">
        <v>22</v>
      </c>
      <c r="D27" s="31">
        <v>1658944551</v>
      </c>
      <c r="E27" s="32">
        <v>227346478</v>
      </c>
      <c r="F27" s="17">
        <f t="shared" si="0"/>
        <v>0.1370428432119429</v>
      </c>
      <c r="G27" s="31">
        <v>2224188</v>
      </c>
      <c r="H27" s="32">
        <v>398316</v>
      </c>
      <c r="I27" s="17">
        <f t="shared" si="1"/>
        <v>0.17908378248601287</v>
      </c>
    </row>
    <row r="28" spans="2:9" ht="13.5">
      <c r="B28" s="19">
        <v>23</v>
      </c>
      <c r="C28" s="20" t="s">
        <v>23</v>
      </c>
      <c r="D28" s="21">
        <v>2978628206</v>
      </c>
      <c r="E28" s="22">
        <v>336491949</v>
      </c>
      <c r="F28" s="23">
        <f t="shared" si="0"/>
        <v>0.11296876472269597</v>
      </c>
      <c r="G28" s="21">
        <v>3174479</v>
      </c>
      <c r="H28" s="22">
        <v>613450</v>
      </c>
      <c r="I28" s="23">
        <f t="shared" si="1"/>
        <v>0.1932443087511368</v>
      </c>
    </row>
    <row r="29" spans="2:9" ht="13.5">
      <c r="B29" s="1">
        <v>24</v>
      </c>
      <c r="C29" s="8" t="s">
        <v>24</v>
      </c>
      <c r="D29" s="10">
        <v>983921857</v>
      </c>
      <c r="E29" s="11">
        <v>67864586</v>
      </c>
      <c r="F29" s="14">
        <f t="shared" si="0"/>
        <v>0.06897355264260585</v>
      </c>
      <c r="G29" s="10">
        <v>1120007</v>
      </c>
      <c r="H29" s="11">
        <v>154168</v>
      </c>
      <c r="I29" s="14">
        <f t="shared" si="1"/>
        <v>0.13764913969287693</v>
      </c>
    </row>
    <row r="30" spans="2:9" ht="13.5">
      <c r="B30" s="24">
        <v>25</v>
      </c>
      <c r="C30" s="25" t="s">
        <v>25</v>
      </c>
      <c r="D30" s="26">
        <v>404870617</v>
      </c>
      <c r="E30" s="27">
        <v>62845222</v>
      </c>
      <c r="F30" s="28">
        <f t="shared" si="0"/>
        <v>0.15522297583773534</v>
      </c>
      <c r="G30" s="26">
        <v>507459</v>
      </c>
      <c r="H30" s="27">
        <v>97642</v>
      </c>
      <c r="I30" s="28">
        <f t="shared" si="1"/>
        <v>0.19241357429861328</v>
      </c>
    </row>
    <row r="31" spans="2:9" ht="13.5">
      <c r="B31" s="1">
        <v>26</v>
      </c>
      <c r="C31" s="8" t="s">
        <v>26</v>
      </c>
      <c r="D31" s="10">
        <v>882907785</v>
      </c>
      <c r="E31" s="11">
        <v>131723575</v>
      </c>
      <c r="F31" s="14">
        <f t="shared" si="0"/>
        <v>0.1491929024048644</v>
      </c>
      <c r="G31" s="10">
        <v>627012</v>
      </c>
      <c r="H31" s="11">
        <v>228113</v>
      </c>
      <c r="I31" s="14">
        <f t="shared" si="1"/>
        <v>0.36380962405823175</v>
      </c>
    </row>
    <row r="32" spans="2:9" ht="13.5">
      <c r="B32" s="19">
        <v>27</v>
      </c>
      <c r="C32" s="20" t="s">
        <v>27</v>
      </c>
      <c r="D32" s="21">
        <v>3923516921</v>
      </c>
      <c r="E32" s="22">
        <v>326772195</v>
      </c>
      <c r="F32" s="23">
        <f t="shared" si="0"/>
        <v>0.08328553223537888</v>
      </c>
      <c r="G32" s="21">
        <v>3452177</v>
      </c>
      <c r="H32" s="22">
        <v>545134</v>
      </c>
      <c r="I32" s="23">
        <f t="shared" si="1"/>
        <v>0.15791021144049103</v>
      </c>
    </row>
    <row r="33" spans="2:9" ht="13.5">
      <c r="B33" s="1">
        <v>28</v>
      </c>
      <c r="C33" s="8" t="s">
        <v>28</v>
      </c>
      <c r="D33" s="10">
        <v>2345988382</v>
      </c>
      <c r="E33" s="11">
        <v>233902180</v>
      </c>
      <c r="F33" s="14">
        <f t="shared" si="0"/>
        <v>0.09970304277491515</v>
      </c>
      <c r="G33" s="10">
        <v>2850635</v>
      </c>
      <c r="H33" s="11">
        <v>732697</v>
      </c>
      <c r="I33" s="14">
        <f t="shared" si="1"/>
        <v>0.25702939871291836</v>
      </c>
    </row>
    <row r="34" spans="2:9" ht="13.5">
      <c r="B34" s="19">
        <v>29</v>
      </c>
      <c r="C34" s="20" t="s">
        <v>29</v>
      </c>
      <c r="D34" s="21">
        <v>308986403</v>
      </c>
      <c r="E34" s="22">
        <v>41608860</v>
      </c>
      <c r="F34" s="23">
        <f t="shared" si="0"/>
        <v>0.1346624304371089</v>
      </c>
      <c r="G34" s="21">
        <v>300532</v>
      </c>
      <c r="H34" s="22">
        <v>116721</v>
      </c>
      <c r="I34" s="23">
        <f t="shared" si="1"/>
        <v>0.38838127054689686</v>
      </c>
    </row>
    <row r="35" spans="2:9" ht="13.5">
      <c r="B35" s="3">
        <v>30</v>
      </c>
      <c r="C35" s="9" t="s">
        <v>30</v>
      </c>
      <c r="D35" s="12">
        <v>228793601</v>
      </c>
      <c r="E35" s="13">
        <v>49687728</v>
      </c>
      <c r="F35" s="15">
        <f t="shared" si="0"/>
        <v>0.2171727171687813</v>
      </c>
      <c r="G35" s="12">
        <v>202161</v>
      </c>
      <c r="H35" s="13">
        <v>109158</v>
      </c>
      <c r="I35" s="15">
        <f>H35/G35</f>
        <v>0.5399557778206479</v>
      </c>
    </row>
    <row r="36" spans="2:9" ht="13.5">
      <c r="B36" s="19">
        <v>31</v>
      </c>
      <c r="C36" s="20" t="s">
        <v>31</v>
      </c>
      <c r="D36" s="21">
        <v>209180985</v>
      </c>
      <c r="E36" s="22">
        <v>17462922</v>
      </c>
      <c r="F36" s="23">
        <f t="shared" si="0"/>
        <v>0.08348235859009842</v>
      </c>
      <c r="G36" s="21">
        <v>201773</v>
      </c>
      <c r="H36" s="22">
        <v>47804</v>
      </c>
      <c r="I36" s="23">
        <f t="shared" si="1"/>
        <v>0.23691970679922486</v>
      </c>
    </row>
    <row r="37" spans="2:9" ht="13.5">
      <c r="B37" s="1">
        <v>32</v>
      </c>
      <c r="C37" s="8" t="s">
        <v>32</v>
      </c>
      <c r="D37" s="10">
        <v>173123105</v>
      </c>
      <c r="E37" s="11">
        <v>23167640</v>
      </c>
      <c r="F37" s="14">
        <f t="shared" si="0"/>
        <v>0.13382176804187979</v>
      </c>
      <c r="G37" s="10">
        <v>152427</v>
      </c>
      <c r="H37" s="11">
        <v>55541</v>
      </c>
      <c r="I37" s="14">
        <f t="shared" si="1"/>
        <v>0.3643777021131427</v>
      </c>
    </row>
    <row r="38" spans="2:9" ht="13.5">
      <c r="B38" s="19">
        <v>33</v>
      </c>
      <c r="C38" s="20" t="s">
        <v>33</v>
      </c>
      <c r="D38" s="21">
        <v>630566175</v>
      </c>
      <c r="E38" s="22">
        <v>110003229</v>
      </c>
      <c r="F38" s="23">
        <f t="shared" si="0"/>
        <v>0.17445152207855108</v>
      </c>
      <c r="G38" s="21">
        <v>781518</v>
      </c>
      <c r="H38" s="22">
        <v>157708</v>
      </c>
      <c r="I38" s="23">
        <f t="shared" si="1"/>
        <v>0.2017970155517851</v>
      </c>
    </row>
    <row r="39" spans="2:9" ht="13.5">
      <c r="B39" s="29">
        <v>34</v>
      </c>
      <c r="C39" s="30" t="s">
        <v>34</v>
      </c>
      <c r="D39" s="31">
        <v>1331368726</v>
      </c>
      <c r="E39" s="32">
        <v>131002831</v>
      </c>
      <c r="F39" s="17">
        <f t="shared" si="0"/>
        <v>0.09839710700850578</v>
      </c>
      <c r="G39" s="31">
        <v>1437975</v>
      </c>
      <c r="H39" s="32">
        <v>339240</v>
      </c>
      <c r="I39" s="17">
        <f t="shared" si="1"/>
        <v>0.2359150889271371</v>
      </c>
    </row>
    <row r="40" spans="2:9" ht="13.5">
      <c r="B40" s="24">
        <v>35</v>
      </c>
      <c r="C40" s="25" t="s">
        <v>35</v>
      </c>
      <c r="D40" s="26">
        <v>528024021</v>
      </c>
      <c r="E40" s="27">
        <v>79239977</v>
      </c>
      <c r="F40" s="28">
        <f t="shared" si="0"/>
        <v>0.15006888673346927</v>
      </c>
      <c r="G40" s="26">
        <v>438400</v>
      </c>
      <c r="H40" s="27">
        <v>201140</v>
      </c>
      <c r="I40" s="28">
        <f t="shared" si="1"/>
        <v>0.4588047445255474</v>
      </c>
    </row>
    <row r="41" spans="2:9" ht="13.5">
      <c r="B41" s="1">
        <v>36</v>
      </c>
      <c r="C41" s="8" t="s">
        <v>36</v>
      </c>
      <c r="D41" s="10">
        <v>193920647</v>
      </c>
      <c r="E41" s="11">
        <v>22635632</v>
      </c>
      <c r="F41" s="14">
        <f t="shared" si="0"/>
        <v>0.11672626071632279</v>
      </c>
      <c r="G41" s="10">
        <v>148409</v>
      </c>
      <c r="H41" s="11">
        <v>44164</v>
      </c>
      <c r="I41" s="14">
        <f t="shared" si="1"/>
        <v>0.29758303067873243</v>
      </c>
    </row>
    <row r="42" spans="2:9" ht="13.5">
      <c r="B42" s="19">
        <v>37</v>
      </c>
      <c r="C42" s="20" t="s">
        <v>37</v>
      </c>
      <c r="D42" s="21">
        <v>421634865</v>
      </c>
      <c r="E42" s="22">
        <v>30163395</v>
      </c>
      <c r="F42" s="23">
        <f t="shared" si="0"/>
        <v>0.07153913849131048</v>
      </c>
      <c r="G42" s="21">
        <v>475005</v>
      </c>
      <c r="H42" s="22">
        <v>43144</v>
      </c>
      <c r="I42" s="23">
        <f t="shared" si="1"/>
        <v>0.09082851759455164</v>
      </c>
    </row>
    <row r="43" spans="2:9" ht="13.5">
      <c r="B43" s="1">
        <v>38</v>
      </c>
      <c r="C43" s="8" t="s">
        <v>38</v>
      </c>
      <c r="D43" s="10">
        <v>583825225</v>
      </c>
      <c r="E43" s="11">
        <v>63895938</v>
      </c>
      <c r="F43" s="14">
        <f t="shared" si="0"/>
        <v>0.10944360617511859</v>
      </c>
      <c r="G43" s="10">
        <v>441350</v>
      </c>
      <c r="H43" s="11">
        <v>74904</v>
      </c>
      <c r="I43" s="14">
        <f t="shared" si="1"/>
        <v>0.1697156451795627</v>
      </c>
    </row>
    <row r="44" spans="2:9" ht="13.5">
      <c r="B44" s="19">
        <v>39</v>
      </c>
      <c r="C44" s="20" t="s">
        <v>39</v>
      </c>
      <c r="D44" s="21">
        <v>290006913</v>
      </c>
      <c r="E44" s="22">
        <v>40405521</v>
      </c>
      <c r="F44" s="23">
        <f t="shared" si="0"/>
        <v>0.13932606151357502</v>
      </c>
      <c r="G44" s="21">
        <v>259654</v>
      </c>
      <c r="H44" s="22">
        <v>43242</v>
      </c>
      <c r="I44" s="23">
        <f t="shared" si="1"/>
        <v>0.16653700694000478</v>
      </c>
    </row>
    <row r="45" spans="2:9" s="37" customFormat="1" ht="13.5">
      <c r="B45" s="33">
        <v>40</v>
      </c>
      <c r="C45" s="34" t="s">
        <v>40</v>
      </c>
      <c r="D45" s="35">
        <v>1874214507</v>
      </c>
      <c r="E45" s="36">
        <v>176797692</v>
      </c>
      <c r="F45" s="18">
        <f t="shared" si="0"/>
        <v>0.09433162070813061</v>
      </c>
      <c r="G45" s="35">
        <v>2024558</v>
      </c>
      <c r="H45" s="36">
        <v>386810</v>
      </c>
      <c r="I45" s="18">
        <f t="shared" si="1"/>
        <v>0.19105898670228266</v>
      </c>
    </row>
    <row r="46" spans="2:9" ht="13.5">
      <c r="B46" s="19">
        <v>41</v>
      </c>
      <c r="C46" s="20" t="s">
        <v>41</v>
      </c>
      <c r="D46" s="21">
        <v>153068255</v>
      </c>
      <c r="E46" s="22">
        <v>24334172</v>
      </c>
      <c r="F46" s="23">
        <f t="shared" si="0"/>
        <v>0.1589759548771233</v>
      </c>
      <c r="G46" s="21">
        <v>139980</v>
      </c>
      <c r="H46" s="22">
        <v>37196</v>
      </c>
      <c r="I46" s="23">
        <f t="shared" si="1"/>
        <v>0.26572367481068726</v>
      </c>
    </row>
    <row r="47" spans="2:9" ht="13.5">
      <c r="B47" s="1">
        <v>42</v>
      </c>
      <c r="C47" s="8" t="s">
        <v>42</v>
      </c>
      <c r="D47" s="10">
        <v>649536902</v>
      </c>
      <c r="E47" s="11">
        <v>39037190</v>
      </c>
      <c r="F47" s="14">
        <f t="shared" si="0"/>
        <v>0.0601000341624932</v>
      </c>
      <c r="G47" s="10">
        <v>534358</v>
      </c>
      <c r="H47" s="11">
        <v>86150</v>
      </c>
      <c r="I47" s="14">
        <f t="shared" si="1"/>
        <v>0.16122150318700199</v>
      </c>
    </row>
    <row r="48" spans="2:9" ht="13.5">
      <c r="B48" s="19">
        <v>43</v>
      </c>
      <c r="C48" s="20" t="s">
        <v>43</v>
      </c>
      <c r="D48" s="21">
        <v>810870963</v>
      </c>
      <c r="E48" s="22">
        <v>102463325</v>
      </c>
      <c r="F48" s="23">
        <f t="shared" si="0"/>
        <v>0.1263620596560935</v>
      </c>
      <c r="G48" s="21">
        <v>849071</v>
      </c>
      <c r="H48" s="22">
        <v>130971</v>
      </c>
      <c r="I48" s="23">
        <f t="shared" si="1"/>
        <v>0.15425211790297866</v>
      </c>
    </row>
    <row r="49" spans="2:9" ht="13.5">
      <c r="B49" s="1">
        <v>44</v>
      </c>
      <c r="C49" s="8" t="s">
        <v>44</v>
      </c>
      <c r="D49" s="10">
        <v>346377139</v>
      </c>
      <c r="E49" s="11">
        <v>32560997</v>
      </c>
      <c r="F49" s="14">
        <f t="shared" si="0"/>
        <v>0.09400446315251769</v>
      </c>
      <c r="G49" s="10">
        <v>429224</v>
      </c>
      <c r="H49" s="11">
        <v>72105</v>
      </c>
      <c r="I49" s="14">
        <f t="shared" si="1"/>
        <v>0.16798920843196094</v>
      </c>
    </row>
    <row r="50" spans="2:9" ht="13.5">
      <c r="B50" s="24">
        <v>45</v>
      </c>
      <c r="C50" s="25" t="s">
        <v>45</v>
      </c>
      <c r="D50" s="26">
        <v>503322649</v>
      </c>
      <c r="E50" s="27">
        <v>41327950</v>
      </c>
      <c r="F50" s="28">
        <f t="shared" si="0"/>
        <v>0.08211025290062002</v>
      </c>
      <c r="G50" s="26">
        <v>210245</v>
      </c>
      <c r="H50" s="27">
        <v>52398</v>
      </c>
      <c r="I50" s="28">
        <f t="shared" si="1"/>
        <v>0.24922352493519465</v>
      </c>
    </row>
    <row r="51" spans="2:9" ht="13.5">
      <c r="B51" s="1">
        <v>46</v>
      </c>
      <c r="C51" s="8" t="s">
        <v>46</v>
      </c>
      <c r="D51" s="10">
        <v>548178598</v>
      </c>
      <c r="E51" s="11">
        <v>65667912</v>
      </c>
      <c r="F51" s="14">
        <f t="shared" si="0"/>
        <v>0.11979291464421601</v>
      </c>
      <c r="G51" s="10">
        <v>665237</v>
      </c>
      <c r="H51" s="11">
        <v>140740</v>
      </c>
      <c r="I51" s="14">
        <f t="shared" si="1"/>
        <v>0.21156369835111397</v>
      </c>
    </row>
    <row r="52" spans="2:9" ht="13.5">
      <c r="B52" s="24">
        <v>47</v>
      </c>
      <c r="C52" s="25" t="s">
        <v>47</v>
      </c>
      <c r="D52" s="26">
        <v>658759620</v>
      </c>
      <c r="E52" s="27">
        <v>73849448</v>
      </c>
      <c r="F52" s="28">
        <f t="shared" si="0"/>
        <v>0.11210378681073378</v>
      </c>
      <c r="G52" s="26">
        <v>514085</v>
      </c>
      <c r="H52" s="27">
        <v>150432</v>
      </c>
      <c r="I52" s="28">
        <f t="shared" si="1"/>
        <v>0.2926208700895766</v>
      </c>
    </row>
    <row r="53" spans="2:9" ht="27.75" customHeight="1">
      <c r="B53" s="49" t="s">
        <v>51</v>
      </c>
      <c r="C53" s="49"/>
      <c r="D53" s="41">
        <f>SUM(D6:D52)</f>
        <v>54845436757</v>
      </c>
      <c r="E53" s="41">
        <f>SUM(E6:E52)</f>
        <v>6167884672</v>
      </c>
      <c r="F53" s="42">
        <f t="shared" si="0"/>
        <v>0.11245939565268909</v>
      </c>
      <c r="G53" s="41">
        <f>SUM(G6:G52)</f>
        <v>49847790</v>
      </c>
      <c r="H53" s="41">
        <f>SUM(H6:H52)</f>
        <v>13661215</v>
      </c>
      <c r="I53" s="42">
        <f t="shared" si="1"/>
        <v>0.27405858915711206</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2017-07-20T02:33:25Z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