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5" windowWidth="18405" windowHeight="9480" tabRatio="851" activeTab="0"/>
  </bookViews>
  <sheets>
    <sheet name="0119" sheetId="1" r:id="rId1"/>
  </sheets>
  <definedNames>
    <definedName name="_xlnm.Print_Area" localSheetId="0">'0119'!$A$1:$L$72</definedName>
  </definedNames>
  <calcPr fullCalcOnLoad="1"/>
</workbook>
</file>

<file path=xl/sharedStrings.xml><?xml version="1.0" encoding="utf-8"?>
<sst xmlns="http://schemas.openxmlformats.org/spreadsheetml/2006/main" count="87" uniqueCount="48">
  <si>
    <t>発</t>
  </si>
  <si>
    <t>着</t>
  </si>
  <si>
    <t>曜</t>
  </si>
  <si>
    <t>日</t>
  </si>
  <si>
    <t>時間</t>
  </si>
  <si>
    <t>泊</t>
  </si>
  <si>
    <t>成田</t>
  </si>
  <si>
    <t>※　日程は、現地事情等により変更することがある。</t>
  </si>
  <si>
    <t>マニラ</t>
  </si>
  <si>
    <t>【結　団　式】</t>
  </si>
  <si>
    <t>都市</t>
  </si>
  <si>
    <t>マニラ</t>
  </si>
  <si>
    <t>泊</t>
  </si>
  <si>
    <t>スービック</t>
  </si>
  <si>
    <t>スービック</t>
  </si>
  <si>
    <t>発</t>
  </si>
  <si>
    <t>着</t>
  </si>
  <si>
    <t>リバーキャンプ</t>
  </si>
  <si>
    <t>リバーキャンプ</t>
  </si>
  <si>
    <t>マニラ</t>
  </si>
  <si>
    <t>【打ち合わせ・登山準備】</t>
  </si>
  <si>
    <t>(JL741)</t>
  </si>
  <si>
    <t>【遺骨証明書の発行】</t>
  </si>
  <si>
    <t>【遺骨箱封印】</t>
  </si>
  <si>
    <t>【宣誓供述書作成】</t>
  </si>
  <si>
    <t>ﾏﾘﾍﾞﾚｽ山麓</t>
  </si>
  <si>
    <t>（標高約300m）</t>
  </si>
  <si>
    <t>（標高約600m）</t>
  </si>
  <si>
    <t>（標高約1100m）</t>
  </si>
  <si>
    <t>Yorkies Resort</t>
  </si>
  <si>
    <t>墜落現場</t>
  </si>
  <si>
    <t>車ﾋﾟｯｸｱｯﾌﾟ地点</t>
  </si>
  <si>
    <t>マリベレス町</t>
  </si>
  <si>
    <t>スービック</t>
  </si>
  <si>
    <t>山頂</t>
  </si>
  <si>
    <t>頂上</t>
  </si>
  <si>
    <t>成  田</t>
  </si>
  <si>
    <t>【焼骨】</t>
  </si>
  <si>
    <t>平成２１年度　フィリピン遺骨収集応急　日程表（案）</t>
  </si>
  <si>
    <t>(JL742)</t>
  </si>
  <si>
    <t>行動及び概要</t>
  </si>
  <si>
    <t>【遺骨持出許可書の発行】</t>
  </si>
  <si>
    <t>山頂キャンプ</t>
  </si>
  <si>
    <t>別紙３</t>
  </si>
  <si>
    <t>（車）</t>
  </si>
  <si>
    <t>【在フィリピン日本国大使館表敬訪問】</t>
  </si>
  <si>
    <t>【マリベレス町長表敬訪問】</t>
  </si>
  <si>
    <t>【現地調査･収集】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</si>
</sst>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m&quot;月&quot;d&quot;日&quot;;@"/>
    <numFmt numFmtId="178" formatCode="hh:mm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i/>
      <sz val="6"/>
      <name val="Verdana"/>
      <family val="2"/>
    </font>
    <font>
      <sz val="10"/>
      <name val="ＭＳ ゴシック"/>
      <family val="3"/>
    </font>
    <font>
      <b/>
      <sz val="1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2"/>
      <color indexed="12"/>
      <name val="ＭＳ ゴシック"/>
      <family val="3"/>
    </font>
    <font>
      <sz val="12"/>
      <color indexed="18"/>
      <name val="ＭＳ ゴシック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medium"/>
    </border>
    <border>
      <left/>
      <right style="hair"/>
      <top/>
      <bottom/>
    </border>
    <border>
      <left/>
      <right style="thin"/>
      <top/>
      <bottom/>
    </border>
    <border>
      <left/>
      <right style="medium"/>
      <top style="thin"/>
      <bottom/>
    </border>
    <border>
      <left style="thin"/>
      <right style="thin"/>
      <top/>
      <bottom/>
    </border>
    <border>
      <left style="thin"/>
      <right style="hair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 style="hair"/>
      <bottom style="thin"/>
    </border>
    <border>
      <left style="hair"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/>
      <right style="hair"/>
      <top style="medium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hair"/>
      <top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thin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hair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7" fillId="0" borderId="0" xfId="60" applyFont="1" applyFill="1" applyBorder="1">
      <alignment/>
      <protection/>
    </xf>
    <xf numFmtId="1" fontId="7" fillId="0" borderId="10" xfId="60" applyNumberFormat="1" applyFont="1" applyFill="1" applyBorder="1" applyAlignment="1">
      <alignment horizontal="center" vertical="center"/>
      <protection/>
    </xf>
    <xf numFmtId="1" fontId="7" fillId="0" borderId="11" xfId="0" applyNumberFormat="1" applyFont="1" applyFill="1" applyBorder="1" applyAlignment="1">
      <alignment vertical="center"/>
    </xf>
    <xf numFmtId="1" fontId="7" fillId="0" borderId="11" xfId="60" applyNumberFormat="1" applyFont="1" applyFill="1" applyBorder="1" applyAlignment="1">
      <alignment horizontal="center" vertical="center"/>
      <protection/>
    </xf>
    <xf numFmtId="1" fontId="7" fillId="0" borderId="10" xfId="0" applyNumberFormat="1" applyFont="1" applyFill="1" applyBorder="1" applyAlignment="1">
      <alignment vertical="center"/>
    </xf>
    <xf numFmtId="0" fontId="10" fillId="0" borderId="0" xfId="60" applyFont="1" applyFill="1" applyBorder="1" applyAlignment="1">
      <alignment vertical="center"/>
      <protection/>
    </xf>
    <xf numFmtId="49" fontId="3" fillId="0" borderId="0" xfId="60" applyNumberFormat="1" applyFont="1" applyFill="1" applyBorder="1">
      <alignment/>
      <protection/>
    </xf>
    <xf numFmtId="177" fontId="3" fillId="0" borderId="0" xfId="60" applyNumberFormat="1" applyFont="1" applyFill="1">
      <alignment/>
      <protection/>
    </xf>
    <xf numFmtId="176" fontId="3" fillId="0" borderId="0" xfId="60" applyNumberFormat="1" applyFont="1" applyFill="1">
      <alignment/>
      <protection/>
    </xf>
    <xf numFmtId="0" fontId="3" fillId="0" borderId="0" xfId="60" applyFont="1" applyFill="1">
      <alignment/>
      <protection/>
    </xf>
    <xf numFmtId="0" fontId="3" fillId="0" borderId="0" xfId="60" applyFont="1" applyFill="1" applyAlignment="1">
      <alignment horizontal="center"/>
      <protection/>
    </xf>
    <xf numFmtId="0" fontId="6" fillId="0" borderId="0" xfId="60" applyFont="1" applyFill="1" applyAlignment="1">
      <alignment vertical="center"/>
      <protection/>
    </xf>
    <xf numFmtId="49" fontId="5" fillId="0" borderId="0" xfId="60" applyNumberFormat="1" applyFont="1" applyFill="1" applyBorder="1" applyAlignment="1">
      <alignment/>
      <protection/>
    </xf>
    <xf numFmtId="177" fontId="5" fillId="0" borderId="0" xfId="60" applyNumberFormat="1" applyFont="1" applyFill="1" applyAlignment="1">
      <alignment/>
      <protection/>
    </xf>
    <xf numFmtId="176" fontId="5" fillId="0" borderId="0" xfId="60" applyNumberFormat="1" applyFont="1" applyFill="1" applyAlignment="1">
      <alignment/>
      <protection/>
    </xf>
    <xf numFmtId="49" fontId="5" fillId="0" borderId="12" xfId="60" applyNumberFormat="1" applyFont="1" applyFill="1" applyBorder="1" applyAlignment="1">
      <alignment/>
      <protection/>
    </xf>
    <xf numFmtId="177" fontId="5" fillId="0" borderId="12" xfId="60" applyNumberFormat="1" applyFont="1" applyFill="1" applyBorder="1" applyAlignment="1">
      <alignment/>
      <protection/>
    </xf>
    <xf numFmtId="176" fontId="5" fillId="0" borderId="12" xfId="60" applyNumberFormat="1" applyFont="1" applyFill="1" applyBorder="1" applyAlignment="1">
      <alignment/>
      <protection/>
    </xf>
    <xf numFmtId="0" fontId="3" fillId="0" borderId="0" xfId="60" applyFont="1" applyFill="1" applyAlignment="1">
      <alignment vertical="center"/>
      <protection/>
    </xf>
    <xf numFmtId="0" fontId="3" fillId="0" borderId="0" xfId="60" applyFont="1" applyFill="1" applyAlignment="1">
      <alignment horizontal="center" vertical="center"/>
      <protection/>
    </xf>
    <xf numFmtId="178" fontId="7" fillId="0" borderId="13" xfId="60" applyNumberFormat="1" applyFont="1" applyFill="1" applyBorder="1" applyAlignment="1">
      <alignment horizontal="center"/>
      <protection/>
    </xf>
    <xf numFmtId="0" fontId="7" fillId="0" borderId="0" xfId="60" applyFont="1" applyFill="1" applyBorder="1" applyAlignment="1">
      <alignment horizontal="distributed" vertical="center"/>
      <protection/>
    </xf>
    <xf numFmtId="0" fontId="7" fillId="0" borderId="14" xfId="60" applyFont="1" applyFill="1" applyBorder="1" applyAlignment="1">
      <alignment horizontal="center"/>
      <protection/>
    </xf>
    <xf numFmtId="0" fontId="7" fillId="0" borderId="15" xfId="60" applyFont="1" applyFill="1" applyBorder="1">
      <alignment/>
      <protection/>
    </xf>
    <xf numFmtId="177" fontId="7" fillId="0" borderId="16" xfId="60" applyNumberFormat="1" applyFont="1" applyFill="1" applyBorder="1" applyAlignment="1">
      <alignment horizontal="center" vertical="center"/>
      <protection/>
    </xf>
    <xf numFmtId="176" fontId="7" fillId="0" borderId="16" xfId="60" applyNumberFormat="1" applyFont="1" applyFill="1" applyBorder="1" applyAlignment="1">
      <alignment horizontal="center" vertical="center"/>
      <protection/>
    </xf>
    <xf numFmtId="178" fontId="7" fillId="0" borderId="17" xfId="60" applyNumberFormat="1" applyFont="1" applyFill="1" applyBorder="1" applyAlignment="1">
      <alignment horizontal="center"/>
      <protection/>
    </xf>
    <xf numFmtId="20" fontId="7" fillId="0" borderId="0" xfId="60" applyNumberFormat="1" applyFont="1" applyFill="1" applyBorder="1" applyAlignment="1">
      <alignment horizontal="distributed"/>
      <protection/>
    </xf>
    <xf numFmtId="0" fontId="7" fillId="0" borderId="18" xfId="60" applyFont="1" applyFill="1" applyBorder="1">
      <alignment/>
      <protection/>
    </xf>
    <xf numFmtId="0" fontId="8" fillId="0" borderId="0" xfId="60" applyFont="1" applyFill="1" applyBorder="1" applyAlignment="1">
      <alignment horizontal="left" vertical="center"/>
      <protection/>
    </xf>
    <xf numFmtId="0" fontId="9" fillId="0" borderId="0" xfId="60" applyFont="1" applyFill="1" applyBorder="1" applyAlignment="1">
      <alignment horizontal="left" vertical="center"/>
      <protection/>
    </xf>
    <xf numFmtId="0" fontId="7" fillId="0" borderId="19" xfId="60" applyFont="1" applyFill="1" applyBorder="1">
      <alignment/>
      <protection/>
    </xf>
    <xf numFmtId="177" fontId="7" fillId="0" borderId="20" xfId="60" applyNumberFormat="1" applyFont="1" applyFill="1" applyBorder="1" applyAlignment="1">
      <alignment horizontal="center" vertical="center"/>
      <protection/>
    </xf>
    <xf numFmtId="178" fontId="7" fillId="0" borderId="21" xfId="60" applyNumberFormat="1" applyFont="1" applyFill="1" applyBorder="1" applyAlignment="1">
      <alignment horizontal="center"/>
      <protection/>
    </xf>
    <xf numFmtId="0" fontId="7" fillId="0" borderId="22" xfId="60" applyFont="1" applyFill="1" applyBorder="1" applyAlignment="1">
      <alignment horizontal="center"/>
      <protection/>
    </xf>
    <xf numFmtId="0" fontId="7" fillId="0" borderId="23" xfId="60" applyFont="1" applyFill="1" applyBorder="1">
      <alignment/>
      <protection/>
    </xf>
    <xf numFmtId="0" fontId="7" fillId="0" borderId="23" xfId="60" applyFont="1" applyFill="1" applyBorder="1" applyAlignment="1">
      <alignment horizontal="right"/>
      <protection/>
    </xf>
    <xf numFmtId="0" fontId="7" fillId="0" borderId="24" xfId="60" applyFont="1" applyFill="1" applyBorder="1">
      <alignment/>
      <protection/>
    </xf>
    <xf numFmtId="176" fontId="7" fillId="0" borderId="16" xfId="60" applyNumberFormat="1" applyFont="1" applyFill="1" applyBorder="1" applyAlignment="1">
      <alignment vertical="center"/>
      <protection/>
    </xf>
    <xf numFmtId="0" fontId="7" fillId="0" borderId="0" xfId="60" applyFont="1" applyFill="1" applyBorder="1" applyAlignment="1">
      <alignment horizontal="right"/>
      <protection/>
    </xf>
    <xf numFmtId="0" fontId="0" fillId="0" borderId="0" xfId="0" applyFill="1" applyBorder="1" applyAlignment="1">
      <alignment vertical="center"/>
    </xf>
    <xf numFmtId="0" fontId="5" fillId="0" borderId="0" xfId="60" applyFont="1" applyFill="1" applyBorder="1" applyAlignment="1">
      <alignment vertical="center"/>
      <protection/>
    </xf>
    <xf numFmtId="177" fontId="0" fillId="0" borderId="20" xfId="0" applyNumberFormat="1" applyFill="1" applyBorder="1" applyAlignment="1">
      <alignment vertical="center"/>
    </xf>
    <xf numFmtId="176" fontId="0" fillId="0" borderId="20" xfId="0" applyNumberFormat="1" applyFill="1" applyBorder="1" applyAlignment="1">
      <alignment vertical="center"/>
    </xf>
    <xf numFmtId="20" fontId="7" fillId="0" borderId="25" xfId="60" applyNumberFormat="1" applyFont="1" applyFill="1" applyBorder="1" applyAlignment="1">
      <alignment horizontal="distributed"/>
      <protection/>
    </xf>
    <xf numFmtId="177" fontId="0" fillId="0" borderId="16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20" fontId="7" fillId="0" borderId="0" xfId="60" applyNumberFormat="1" applyFont="1" applyFill="1" applyBorder="1" applyAlignment="1">
      <alignment horizontal="center"/>
      <protection/>
    </xf>
    <xf numFmtId="0" fontId="5" fillId="0" borderId="0" xfId="60" applyFont="1" applyFill="1" applyBorder="1">
      <alignment/>
      <protection/>
    </xf>
    <xf numFmtId="0" fontId="5" fillId="0" borderId="18" xfId="60" applyFont="1" applyFill="1" applyBorder="1" applyAlignment="1">
      <alignment vertical="center"/>
      <protection/>
    </xf>
    <xf numFmtId="176" fontId="7" fillId="0" borderId="20" xfId="60" applyNumberFormat="1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vertical="center"/>
      <protection/>
    </xf>
    <xf numFmtId="0" fontId="7" fillId="0" borderId="14" xfId="60" applyFont="1" applyFill="1" applyBorder="1" applyAlignment="1">
      <alignment horizontal="center" vertical="center"/>
      <protection/>
    </xf>
    <xf numFmtId="0" fontId="3" fillId="0" borderId="23" xfId="60" applyFont="1" applyFill="1" applyBorder="1">
      <alignment/>
      <protection/>
    </xf>
    <xf numFmtId="0" fontId="3" fillId="0" borderId="22" xfId="60" applyFont="1" applyFill="1" applyBorder="1" applyAlignment="1">
      <alignment horizontal="center"/>
      <protection/>
    </xf>
    <xf numFmtId="0" fontId="7" fillId="0" borderId="23" xfId="60" applyFont="1" applyFill="1" applyBorder="1" applyAlignment="1">
      <alignment vertical="center"/>
      <protection/>
    </xf>
    <xf numFmtId="56" fontId="7" fillId="0" borderId="0" xfId="60" applyNumberFormat="1" applyFont="1" applyFill="1" applyBorder="1" applyAlignment="1">
      <alignment vertical="center"/>
      <protection/>
    </xf>
    <xf numFmtId="177" fontId="7" fillId="0" borderId="0" xfId="60" applyNumberFormat="1" applyFont="1" applyFill="1" applyBorder="1" applyAlignment="1">
      <alignment horizontal="center" vertical="center"/>
      <protection/>
    </xf>
    <xf numFmtId="176" fontId="7" fillId="0" borderId="0" xfId="60" applyNumberFormat="1" applyFont="1" applyFill="1" applyBorder="1" applyAlignment="1">
      <alignment horizontal="center" vertical="center"/>
      <protection/>
    </xf>
    <xf numFmtId="177" fontId="11" fillId="0" borderId="0" xfId="0" applyNumberFormat="1" applyFont="1" applyFill="1" applyAlignment="1">
      <alignment/>
    </xf>
    <xf numFmtId="176" fontId="11" fillId="0" borderId="0" xfId="0" applyNumberFormat="1" applyFont="1" applyFill="1" applyAlignment="1">
      <alignment/>
    </xf>
    <xf numFmtId="0" fontId="3" fillId="0" borderId="0" xfId="60" applyFont="1" applyFill="1" applyAlignment="1">
      <alignment/>
      <protection/>
    </xf>
    <xf numFmtId="0" fontId="3" fillId="0" borderId="0" xfId="60" applyFont="1" applyFill="1" applyBorder="1" applyAlignment="1">
      <alignment/>
      <protection/>
    </xf>
    <xf numFmtId="0" fontId="3" fillId="0" borderId="0" xfId="60" applyFont="1" applyFill="1" applyBorder="1" applyAlignment="1">
      <alignment horizontal="center"/>
      <protection/>
    </xf>
    <xf numFmtId="0" fontId="3" fillId="0" borderId="0" xfId="60" applyFont="1" applyFill="1" applyBorder="1">
      <alignment/>
      <protection/>
    </xf>
    <xf numFmtId="0" fontId="7" fillId="0" borderId="26" xfId="60" applyFont="1" applyFill="1" applyBorder="1">
      <alignment/>
      <protection/>
    </xf>
    <xf numFmtId="176" fontId="14" fillId="0" borderId="27" xfId="60" applyNumberFormat="1" applyFont="1" applyFill="1" applyBorder="1" applyAlignment="1">
      <alignment horizontal="center" vertical="center"/>
      <protection/>
    </xf>
    <xf numFmtId="178" fontId="14" fillId="0" borderId="28" xfId="60" applyNumberFormat="1" applyFont="1" applyFill="1" applyBorder="1" applyAlignment="1">
      <alignment horizontal="center" vertical="center"/>
      <protection/>
    </xf>
    <xf numFmtId="0" fontId="13" fillId="0" borderId="0" xfId="60" applyFont="1" applyFill="1" applyAlignment="1">
      <alignment vertical="center"/>
      <protection/>
    </xf>
    <xf numFmtId="0" fontId="14" fillId="0" borderId="18" xfId="60" applyFont="1" applyFill="1" applyBorder="1" applyAlignment="1">
      <alignment horizontal="left" vertical="center"/>
      <protection/>
    </xf>
    <xf numFmtId="0" fontId="3" fillId="0" borderId="14" xfId="60" applyFont="1" applyFill="1" applyBorder="1" applyAlignment="1">
      <alignment horizontal="center"/>
      <protection/>
    </xf>
    <xf numFmtId="1" fontId="7" fillId="0" borderId="29" xfId="0" applyNumberFormat="1" applyFont="1" applyFill="1" applyBorder="1" applyAlignment="1">
      <alignment vertical="center"/>
    </xf>
    <xf numFmtId="177" fontId="0" fillId="0" borderId="30" xfId="0" applyNumberFormat="1" applyFill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178" fontId="7" fillId="0" borderId="31" xfId="60" applyNumberFormat="1" applyFont="1" applyFill="1" applyBorder="1" applyAlignment="1">
      <alignment horizontal="center"/>
      <protection/>
    </xf>
    <xf numFmtId="0" fontId="7" fillId="0" borderId="12" xfId="60" applyFont="1" applyFill="1" applyBorder="1" applyAlignment="1">
      <alignment vertical="center"/>
      <protection/>
    </xf>
    <xf numFmtId="0" fontId="7" fillId="0" borderId="32" xfId="60" applyFont="1" applyFill="1" applyBorder="1">
      <alignment/>
      <protection/>
    </xf>
    <xf numFmtId="0" fontId="7" fillId="0" borderId="0" xfId="60" applyFont="1" applyFill="1" applyBorder="1" applyAlignment="1">
      <alignment horizontal="left"/>
      <protection/>
    </xf>
    <xf numFmtId="0" fontId="7" fillId="0" borderId="12" xfId="60" applyFont="1" applyFill="1" applyBorder="1" applyAlignment="1">
      <alignment horizontal="distributed" vertical="center"/>
      <protection/>
    </xf>
    <xf numFmtId="0" fontId="7" fillId="0" borderId="33" xfId="60" applyFont="1" applyFill="1" applyBorder="1" applyAlignment="1">
      <alignment horizontal="center"/>
      <protection/>
    </xf>
    <xf numFmtId="0" fontId="7" fillId="0" borderId="12" xfId="60" applyFont="1" applyFill="1" applyBorder="1" applyAlignment="1">
      <alignment horizontal="left" vertical="center"/>
      <protection/>
    </xf>
    <xf numFmtId="0" fontId="7" fillId="0" borderId="34" xfId="60" applyFont="1" applyFill="1" applyBorder="1" applyAlignment="1">
      <alignment horizontal="right"/>
      <protection/>
    </xf>
    <xf numFmtId="0" fontId="7" fillId="0" borderId="35" xfId="60" applyFont="1" applyFill="1" applyBorder="1">
      <alignment/>
      <protection/>
    </xf>
    <xf numFmtId="0" fontId="7" fillId="0" borderId="35" xfId="60" applyFont="1" applyFill="1" applyBorder="1" applyAlignment="1">
      <alignment horizontal="left" vertical="center"/>
      <protection/>
    </xf>
    <xf numFmtId="0" fontId="7" fillId="0" borderId="36" xfId="60" applyFont="1" applyFill="1" applyBorder="1">
      <alignment/>
      <protection/>
    </xf>
    <xf numFmtId="0" fontId="5" fillId="0" borderId="35" xfId="60" applyFont="1" applyFill="1" applyBorder="1" applyAlignment="1">
      <alignment horizontal="left" vertical="center"/>
      <protection/>
    </xf>
    <xf numFmtId="0" fontId="7" fillId="0" borderId="35" xfId="60" applyFont="1" applyFill="1" applyBorder="1" applyAlignment="1">
      <alignment horizontal="center"/>
      <protection/>
    </xf>
    <xf numFmtId="0" fontId="11" fillId="0" borderId="37" xfId="0" applyFont="1" applyFill="1" applyBorder="1" applyAlignment="1">
      <alignment horizontal="center" vertical="center"/>
    </xf>
    <xf numFmtId="0" fontId="5" fillId="0" borderId="0" xfId="60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center" vertical="center"/>
    </xf>
    <xf numFmtId="0" fontId="7" fillId="0" borderId="0" xfId="60" applyFont="1" applyFill="1" applyBorder="1" applyAlignment="1">
      <alignment horizontal="left" vertical="center"/>
      <protection/>
    </xf>
    <xf numFmtId="0" fontId="7" fillId="0" borderId="0" xfId="60" applyFont="1" applyFill="1" applyBorder="1" applyAlignment="1">
      <alignment horizontal="center"/>
      <protection/>
    </xf>
    <xf numFmtId="0" fontId="11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49" fontId="4" fillId="0" borderId="0" xfId="60" applyNumberFormat="1" applyFont="1" applyFill="1" applyAlignment="1">
      <alignment horizontal="center" vertical="center"/>
      <protection/>
    </xf>
    <xf numFmtId="0" fontId="14" fillId="0" borderId="40" xfId="60" applyFont="1" applyFill="1" applyBorder="1" applyAlignment="1">
      <alignment horizontal="center" vertical="center"/>
      <protection/>
    </xf>
    <xf numFmtId="0" fontId="0" fillId="0" borderId="41" xfId="0" applyFont="1" applyFill="1" applyBorder="1" applyAlignment="1">
      <alignment vertical="center"/>
    </xf>
    <xf numFmtId="0" fontId="14" fillId="0" borderId="42" xfId="60" applyFont="1" applyFill="1" applyBorder="1" applyAlignment="1">
      <alignment horizontal="center" vertical="center"/>
      <protection/>
    </xf>
    <xf numFmtId="0" fontId="14" fillId="0" borderId="43" xfId="60" applyFont="1" applyFill="1" applyBorder="1" applyAlignment="1">
      <alignment horizontal="center" vertical="center"/>
      <protection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7" fillId="0" borderId="38" xfId="60" applyFont="1" applyFill="1" applyBorder="1" applyAlignment="1">
      <alignment horizontal="center"/>
      <protection/>
    </xf>
    <xf numFmtId="0" fontId="0" fillId="0" borderId="39" xfId="0" applyFill="1" applyBorder="1" applyAlignment="1">
      <alignment vertical="center"/>
    </xf>
    <xf numFmtId="0" fontId="7" fillId="0" borderId="0" xfId="60" applyFont="1" applyFill="1" applyAlignment="1">
      <alignment horizontal="right"/>
      <protection/>
    </xf>
    <xf numFmtId="0" fontId="7" fillId="0" borderId="12" xfId="60" applyFont="1" applyFill="1" applyBorder="1" applyAlignment="1">
      <alignment horizontal="center"/>
      <protection/>
    </xf>
    <xf numFmtId="0" fontId="7" fillId="0" borderId="0" xfId="60" applyFont="1" applyFill="1" applyBorder="1" applyAlignment="1">
      <alignment horizontal="left" vertical="center"/>
      <protection/>
    </xf>
    <xf numFmtId="0" fontId="5" fillId="0" borderId="0" xfId="60" applyFont="1" applyFill="1" applyBorder="1" applyAlignment="1">
      <alignment horizontal="left" vertical="center"/>
      <protection/>
    </xf>
    <xf numFmtId="0" fontId="5" fillId="0" borderId="19" xfId="60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7" fillId="0" borderId="23" xfId="60" applyFont="1" applyFill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iyokoBL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3496925"/>
          <a:ext cx="1323975" cy="0"/>
        </a:xfrm>
        <a:prstGeom prst="rect">
          <a:avLst/>
        </a:prstGeom>
        <a:gradFill rotWithShape="1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view="pageBreakPreview" zoomScale="70" zoomScaleNormal="85" zoomScaleSheetLayoutView="70" zoomScalePageLayoutView="0" workbookViewId="0" topLeftCell="A7">
      <selection activeCell="G62" sqref="G62"/>
    </sheetView>
  </sheetViews>
  <sheetFormatPr defaultColWidth="9.00390625" defaultRowHeight="13.5"/>
  <cols>
    <col min="1" max="1" width="3.125" style="7" customWidth="1"/>
    <col min="2" max="2" width="10.625" style="8" customWidth="1"/>
    <col min="3" max="3" width="3.625" style="9" customWidth="1"/>
    <col min="4" max="4" width="8.75390625" style="10" customWidth="1"/>
    <col min="5" max="5" width="19.375" style="10" customWidth="1"/>
    <col min="6" max="6" width="3.00390625" style="11" customWidth="1"/>
    <col min="7" max="7" width="3.625" style="10" customWidth="1"/>
    <col min="8" max="8" width="41.75390625" style="10" customWidth="1"/>
    <col min="9" max="9" width="5.75390625" style="10" customWidth="1"/>
    <col min="10" max="10" width="5.125" style="10" customWidth="1"/>
    <col min="11" max="11" width="4.50390625" style="10" customWidth="1"/>
    <col min="12" max="12" width="4.00390625" style="10" customWidth="1"/>
    <col min="13" max="16384" width="9.00390625" style="10" customWidth="1"/>
  </cols>
  <sheetData>
    <row r="1" spans="10:12" ht="17.25" customHeight="1">
      <c r="J1" s="104" t="s">
        <v>43</v>
      </c>
      <c r="K1" s="104"/>
      <c r="L1" s="104"/>
    </row>
    <row r="3" spans="1:12" s="12" customFormat="1" ht="21">
      <c r="A3" s="95" t="s">
        <v>38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3" ht="14.25">
      <c r="A4" s="13"/>
      <c r="B4" s="14"/>
      <c r="C4" s="15"/>
    </row>
    <row r="5" spans="1:6" s="19" customFormat="1" ht="15" thickBot="1">
      <c r="A5" s="16"/>
      <c r="B5" s="17"/>
      <c r="C5" s="18"/>
      <c r="F5" s="20"/>
    </row>
    <row r="6" spans="1:12" s="69" customFormat="1" ht="19.5" customHeight="1">
      <c r="A6" s="96" t="s">
        <v>3</v>
      </c>
      <c r="B6" s="97"/>
      <c r="C6" s="67" t="s">
        <v>2</v>
      </c>
      <c r="D6" s="68" t="s">
        <v>4</v>
      </c>
      <c r="E6" s="98" t="s">
        <v>10</v>
      </c>
      <c r="F6" s="97"/>
      <c r="G6" s="99" t="s">
        <v>40</v>
      </c>
      <c r="H6" s="100"/>
      <c r="I6" s="100"/>
      <c r="J6" s="100"/>
      <c r="K6" s="100"/>
      <c r="L6" s="101"/>
    </row>
    <row r="7" spans="1:12" ht="14.25">
      <c r="A7" s="2"/>
      <c r="B7" s="25"/>
      <c r="C7" s="39"/>
      <c r="D7" s="27"/>
      <c r="E7" s="22"/>
      <c r="F7" s="23"/>
      <c r="G7" s="1"/>
      <c r="H7" s="40"/>
      <c r="I7" s="92"/>
      <c r="J7" s="41"/>
      <c r="K7" s="41"/>
      <c r="L7" s="32"/>
    </row>
    <row r="8" spans="1:12" ht="14.25">
      <c r="A8" s="2">
        <v>1</v>
      </c>
      <c r="B8" s="25">
        <v>40213</v>
      </c>
      <c r="C8" s="26">
        <f>WEEKDAY(B8)</f>
        <v>5</v>
      </c>
      <c r="D8" s="27"/>
      <c r="E8" s="28"/>
      <c r="F8" s="23"/>
      <c r="G8" s="65"/>
      <c r="H8" s="65"/>
      <c r="I8" s="65"/>
      <c r="J8" s="65"/>
      <c r="K8" s="65"/>
      <c r="L8" s="32"/>
    </row>
    <row r="9" spans="1:12" ht="14.25">
      <c r="A9" s="2"/>
      <c r="B9" s="25"/>
      <c r="C9" s="26"/>
      <c r="D9" s="27"/>
      <c r="E9" s="28"/>
      <c r="F9" s="23"/>
      <c r="G9" s="29" t="s">
        <v>9</v>
      </c>
      <c r="H9" s="91"/>
      <c r="I9" s="1"/>
      <c r="J9" s="30"/>
      <c r="K9" s="31"/>
      <c r="L9" s="32"/>
    </row>
    <row r="10" spans="1:12" ht="15" customHeight="1">
      <c r="A10" s="2"/>
      <c r="B10" s="25"/>
      <c r="C10" s="26"/>
      <c r="D10" s="27"/>
      <c r="E10" s="28"/>
      <c r="F10" s="23"/>
      <c r="G10" s="1"/>
      <c r="H10" s="91"/>
      <c r="I10" s="1"/>
      <c r="J10" s="30"/>
      <c r="K10" s="31"/>
      <c r="L10" s="32"/>
    </row>
    <row r="11" spans="1:12" ht="15" customHeight="1">
      <c r="A11" s="3"/>
      <c r="B11" s="43"/>
      <c r="C11" s="44"/>
      <c r="D11" s="34"/>
      <c r="E11" s="45"/>
      <c r="F11" s="35"/>
      <c r="G11" s="36"/>
      <c r="H11" s="37"/>
      <c r="I11" s="102" t="s">
        <v>36</v>
      </c>
      <c r="J11" s="103"/>
      <c r="K11" s="103"/>
      <c r="L11" s="38" t="s">
        <v>12</v>
      </c>
    </row>
    <row r="12" spans="1:12" ht="15" customHeight="1">
      <c r="A12" s="5"/>
      <c r="B12" s="46"/>
      <c r="C12" s="47"/>
      <c r="D12" s="27"/>
      <c r="E12" s="28"/>
      <c r="F12" s="23"/>
      <c r="G12" s="1"/>
      <c r="H12" s="40"/>
      <c r="I12" s="90"/>
      <c r="J12" s="90"/>
      <c r="K12" s="90"/>
      <c r="L12" s="32"/>
    </row>
    <row r="13" spans="1:12" ht="15" customHeight="1">
      <c r="A13" s="2"/>
      <c r="B13" s="25"/>
      <c r="C13" s="39"/>
      <c r="D13" s="27"/>
      <c r="E13" s="28"/>
      <c r="F13" s="23"/>
      <c r="G13" s="1"/>
      <c r="H13" s="89"/>
      <c r="I13" s="89"/>
      <c r="J13" s="89"/>
      <c r="K13" s="89"/>
      <c r="L13" s="32"/>
    </row>
    <row r="14" spans="1:12" ht="15" customHeight="1">
      <c r="A14" s="2">
        <f>MAX($A$7:A13)+1</f>
        <v>2</v>
      </c>
      <c r="B14" s="25">
        <f>MAX($B$7:B13)+1</f>
        <v>40214</v>
      </c>
      <c r="C14" s="26">
        <f>WEEKDAY(B14)</f>
        <v>6</v>
      </c>
      <c r="D14" s="27">
        <v>0.3958333333333333</v>
      </c>
      <c r="E14" s="28" t="s">
        <v>6</v>
      </c>
      <c r="F14" s="23" t="s">
        <v>0</v>
      </c>
      <c r="G14" s="1" t="s">
        <v>21</v>
      </c>
      <c r="H14" s="65"/>
      <c r="I14" s="65"/>
      <c r="J14" s="65"/>
      <c r="K14" s="89"/>
      <c r="L14" s="32"/>
    </row>
    <row r="15" spans="1:12" ht="15" customHeight="1">
      <c r="A15" s="2"/>
      <c r="B15" s="25"/>
      <c r="C15" s="26"/>
      <c r="D15" s="27">
        <v>0.5625</v>
      </c>
      <c r="E15" s="28" t="s">
        <v>11</v>
      </c>
      <c r="F15" s="23" t="s">
        <v>1</v>
      </c>
      <c r="G15" s="1"/>
      <c r="H15" s="65"/>
      <c r="I15" s="65"/>
      <c r="J15" s="65"/>
      <c r="K15" s="89"/>
      <c r="L15" s="32"/>
    </row>
    <row r="16" spans="1:12" ht="15" customHeight="1">
      <c r="A16" s="2"/>
      <c r="B16" s="25"/>
      <c r="C16" s="26"/>
      <c r="D16" s="27"/>
      <c r="E16" s="28"/>
      <c r="F16" s="23"/>
      <c r="G16" s="70" t="s">
        <v>45</v>
      </c>
      <c r="H16" s="65"/>
      <c r="I16" s="65"/>
      <c r="J16" s="65"/>
      <c r="K16" s="42"/>
      <c r="L16" s="32"/>
    </row>
    <row r="17" spans="1:12" ht="15" customHeight="1">
      <c r="A17" s="5"/>
      <c r="B17" s="46"/>
      <c r="C17" s="47"/>
      <c r="D17" s="27"/>
      <c r="E17" s="28" t="s">
        <v>8</v>
      </c>
      <c r="F17" s="23" t="s">
        <v>0</v>
      </c>
      <c r="G17" s="1" t="s">
        <v>44</v>
      </c>
      <c r="H17" s="65"/>
      <c r="I17" s="65"/>
      <c r="J17" s="65"/>
      <c r="K17" s="89"/>
      <c r="L17" s="32"/>
    </row>
    <row r="18" spans="1:12" ht="15" customHeight="1">
      <c r="A18" s="5"/>
      <c r="B18" s="46"/>
      <c r="C18" s="47"/>
      <c r="D18" s="27"/>
      <c r="E18" s="28" t="s">
        <v>14</v>
      </c>
      <c r="F18" s="23" t="s">
        <v>1</v>
      </c>
      <c r="G18" s="65"/>
      <c r="H18" s="65"/>
      <c r="I18" s="65"/>
      <c r="J18" s="65"/>
      <c r="K18" s="89"/>
      <c r="L18" s="32"/>
    </row>
    <row r="19" spans="1:12" ht="15" customHeight="1">
      <c r="A19" s="5"/>
      <c r="B19" s="46"/>
      <c r="C19" s="47"/>
      <c r="D19" s="27"/>
      <c r="E19" s="48"/>
      <c r="F19" s="23"/>
      <c r="G19" s="65"/>
      <c r="H19" s="89"/>
      <c r="I19" s="89"/>
      <c r="J19" s="89"/>
      <c r="K19" s="89"/>
      <c r="L19" s="32"/>
    </row>
    <row r="20" spans="1:12" ht="15" customHeight="1">
      <c r="A20" s="3"/>
      <c r="B20" s="43"/>
      <c r="C20" s="44"/>
      <c r="D20" s="34"/>
      <c r="E20" s="45"/>
      <c r="F20" s="35"/>
      <c r="G20" s="36"/>
      <c r="H20" s="37"/>
      <c r="I20" s="93" t="s">
        <v>13</v>
      </c>
      <c r="J20" s="94"/>
      <c r="K20" s="94"/>
      <c r="L20" s="38" t="s">
        <v>12</v>
      </c>
    </row>
    <row r="21" spans="1:12" ht="15" customHeight="1">
      <c r="A21" s="5"/>
      <c r="B21" s="46"/>
      <c r="C21" s="47"/>
      <c r="D21" s="27"/>
      <c r="E21" s="28"/>
      <c r="F21" s="23"/>
      <c r="G21" s="1"/>
      <c r="H21" s="40"/>
      <c r="I21" s="90"/>
      <c r="J21" s="90"/>
      <c r="K21" s="90"/>
      <c r="L21" s="32"/>
    </row>
    <row r="22" spans="1:12" ht="15" customHeight="1">
      <c r="A22" s="2">
        <f>MAX($A$7:A20)+1</f>
        <v>3</v>
      </c>
      <c r="B22" s="25">
        <f>MAX($B$7:B20)+1</f>
        <v>40215</v>
      </c>
      <c r="C22" s="26">
        <f>WEEKDAY(B22)</f>
        <v>7</v>
      </c>
      <c r="D22" s="27"/>
      <c r="E22" s="48"/>
      <c r="F22" s="23"/>
      <c r="G22" s="1"/>
      <c r="H22" s="65"/>
      <c r="I22" s="65"/>
      <c r="J22" s="65"/>
      <c r="K22" s="91"/>
      <c r="L22" s="32"/>
    </row>
    <row r="23" spans="1:12" ht="15" customHeight="1">
      <c r="A23" s="2"/>
      <c r="B23" s="25"/>
      <c r="C23" s="26"/>
      <c r="D23" s="27"/>
      <c r="E23" s="28"/>
      <c r="F23" s="23"/>
      <c r="G23" s="42" t="s">
        <v>20</v>
      </c>
      <c r="H23" s="91"/>
      <c r="I23" s="1"/>
      <c r="J23" s="1"/>
      <c r="K23" s="91"/>
      <c r="L23" s="32"/>
    </row>
    <row r="24" spans="1:12" ht="15" customHeight="1">
      <c r="A24" s="2"/>
      <c r="B24" s="25"/>
      <c r="C24" s="26"/>
      <c r="D24" s="27"/>
      <c r="E24" s="28"/>
      <c r="F24" s="23"/>
      <c r="G24" s="50"/>
      <c r="H24" s="42"/>
      <c r="I24" s="42"/>
      <c r="J24" s="42"/>
      <c r="K24" s="91"/>
      <c r="L24" s="32"/>
    </row>
    <row r="25" spans="1:12" ht="15" customHeight="1">
      <c r="A25" s="2"/>
      <c r="B25" s="25"/>
      <c r="C25" s="26"/>
      <c r="D25" s="27"/>
      <c r="E25" s="28"/>
      <c r="F25" s="23"/>
      <c r="G25" s="1"/>
      <c r="H25" s="91"/>
      <c r="I25" s="1"/>
      <c r="J25" s="1"/>
      <c r="K25" s="91"/>
      <c r="L25" s="32"/>
    </row>
    <row r="26" spans="1:12" ht="15" customHeight="1">
      <c r="A26" s="4"/>
      <c r="B26" s="33"/>
      <c r="C26" s="51"/>
      <c r="D26" s="34"/>
      <c r="E26" s="45"/>
      <c r="F26" s="35"/>
      <c r="G26" s="36"/>
      <c r="H26" s="37"/>
      <c r="I26" s="93" t="s">
        <v>13</v>
      </c>
      <c r="J26" s="94"/>
      <c r="K26" s="94"/>
      <c r="L26" s="38" t="s">
        <v>12</v>
      </c>
    </row>
    <row r="27" spans="1:12" ht="15" customHeight="1">
      <c r="A27" s="5"/>
      <c r="B27" s="46"/>
      <c r="C27" s="47"/>
      <c r="D27" s="27"/>
      <c r="E27" s="28"/>
      <c r="F27" s="23"/>
      <c r="G27" s="1"/>
      <c r="H27" s="40"/>
      <c r="I27" s="90"/>
      <c r="J27" s="90"/>
      <c r="K27" s="90"/>
      <c r="L27" s="32"/>
    </row>
    <row r="28" spans="1:12" ht="15" customHeight="1">
      <c r="A28" s="2">
        <f>MAX($A$7:A26)+1</f>
        <v>4</v>
      </c>
      <c r="B28" s="25">
        <f>MAX($B$7:B26)+1</f>
        <v>40216</v>
      </c>
      <c r="C28" s="26">
        <f>WEEKDAY(B28)</f>
        <v>1</v>
      </c>
      <c r="D28" s="27">
        <v>0.3333333333333333</v>
      </c>
      <c r="E28" s="28" t="s">
        <v>14</v>
      </c>
      <c r="F28" s="23" t="s">
        <v>0</v>
      </c>
      <c r="G28" s="1" t="s">
        <v>44</v>
      </c>
      <c r="H28" s="52"/>
      <c r="I28" s="42"/>
      <c r="J28" s="42"/>
      <c r="K28" s="91"/>
      <c r="L28" s="32"/>
    </row>
    <row r="29" spans="1:12" ht="15" customHeight="1">
      <c r="A29" s="2"/>
      <c r="B29" s="25"/>
      <c r="C29" s="26"/>
      <c r="D29" s="27">
        <v>0.4166666666666667</v>
      </c>
      <c r="E29" s="48" t="s">
        <v>29</v>
      </c>
      <c r="F29" s="23" t="s">
        <v>1</v>
      </c>
      <c r="G29" s="70" t="s">
        <v>46</v>
      </c>
      <c r="H29" s="42"/>
      <c r="I29" s="42"/>
      <c r="J29" s="42"/>
      <c r="K29" s="91"/>
      <c r="L29" s="32"/>
    </row>
    <row r="30" spans="1:12" ht="15" customHeight="1">
      <c r="A30" s="2"/>
      <c r="B30" s="25"/>
      <c r="C30" s="26"/>
      <c r="D30" s="27">
        <v>0.4583333333333333</v>
      </c>
      <c r="E30" s="48" t="s">
        <v>29</v>
      </c>
      <c r="F30" s="23" t="s">
        <v>0</v>
      </c>
      <c r="G30" s="42"/>
      <c r="H30" s="65"/>
      <c r="I30" s="65"/>
      <c r="J30" s="65"/>
      <c r="K30" s="91"/>
      <c r="L30" s="32"/>
    </row>
    <row r="31" spans="1:12" ht="15" customHeight="1">
      <c r="A31" s="2"/>
      <c r="B31" s="25"/>
      <c r="C31" s="26"/>
      <c r="D31" s="27">
        <v>0.5</v>
      </c>
      <c r="E31" s="28" t="s">
        <v>25</v>
      </c>
      <c r="F31" s="23" t="s">
        <v>1</v>
      </c>
      <c r="G31" s="42"/>
      <c r="H31" s="106" t="s">
        <v>26</v>
      </c>
      <c r="I31" s="106"/>
      <c r="J31" s="106"/>
      <c r="K31" s="91"/>
      <c r="L31" s="32"/>
    </row>
    <row r="32" spans="1:12" ht="15" customHeight="1">
      <c r="A32" s="2"/>
      <c r="B32" s="25"/>
      <c r="C32" s="26"/>
      <c r="D32" s="27">
        <v>0.5208333333333334</v>
      </c>
      <c r="E32" s="28" t="s">
        <v>25</v>
      </c>
      <c r="F32" s="23" t="s">
        <v>0</v>
      </c>
      <c r="G32" s="42"/>
      <c r="H32" s="42"/>
      <c r="I32" s="42"/>
      <c r="J32" s="42"/>
      <c r="K32" s="91"/>
      <c r="L32" s="32"/>
    </row>
    <row r="33" spans="1:12" ht="15" customHeight="1">
      <c r="A33" s="2"/>
      <c r="B33" s="25"/>
      <c r="C33" s="26"/>
      <c r="D33" s="27">
        <v>0.6875</v>
      </c>
      <c r="E33" s="48" t="s">
        <v>18</v>
      </c>
      <c r="F33" s="23" t="s">
        <v>1</v>
      </c>
      <c r="G33" s="42"/>
      <c r="H33" s="106" t="s">
        <v>27</v>
      </c>
      <c r="I33" s="106"/>
      <c r="J33" s="106"/>
      <c r="K33" s="65"/>
      <c r="L33" s="32"/>
    </row>
    <row r="34" spans="1:12" ht="15" customHeight="1">
      <c r="A34" s="2"/>
      <c r="B34" s="25"/>
      <c r="C34" s="26"/>
      <c r="D34" s="27"/>
      <c r="E34" s="28"/>
      <c r="F34" s="23"/>
      <c r="G34" s="1"/>
      <c r="H34" s="91"/>
      <c r="I34" s="89"/>
      <c r="J34" s="1"/>
      <c r="K34" s="91"/>
      <c r="L34" s="32"/>
    </row>
    <row r="35" spans="1:12" ht="15" customHeight="1">
      <c r="A35" s="4"/>
      <c r="B35" s="33"/>
      <c r="C35" s="51"/>
      <c r="D35" s="34"/>
      <c r="E35" s="45"/>
      <c r="F35" s="35"/>
      <c r="G35" s="36"/>
      <c r="H35" s="37"/>
      <c r="I35" s="93" t="s">
        <v>17</v>
      </c>
      <c r="J35" s="94"/>
      <c r="K35" s="94"/>
      <c r="L35" s="38" t="s">
        <v>5</v>
      </c>
    </row>
    <row r="36" spans="1:12" ht="15" customHeight="1">
      <c r="A36" s="5"/>
      <c r="B36" s="46"/>
      <c r="C36" s="47"/>
      <c r="D36" s="21"/>
      <c r="E36" s="28"/>
      <c r="F36" s="23"/>
      <c r="G36" s="1"/>
      <c r="H36" s="40"/>
      <c r="I36" s="90"/>
      <c r="J36" s="90"/>
      <c r="K36" s="90"/>
      <c r="L36" s="32"/>
    </row>
    <row r="37" spans="1:12" ht="15" customHeight="1">
      <c r="A37" s="2">
        <f>MAX($A$7:A35)+1</f>
        <v>5</v>
      </c>
      <c r="B37" s="25">
        <f>MAX($B$7:B35)+1</f>
        <v>40217</v>
      </c>
      <c r="C37" s="26">
        <f>WEEKDAY(B37)</f>
        <v>2</v>
      </c>
      <c r="D37" s="21">
        <v>0.25</v>
      </c>
      <c r="E37" s="48" t="s">
        <v>18</v>
      </c>
      <c r="F37" s="23" t="s">
        <v>0</v>
      </c>
      <c r="G37" s="50"/>
      <c r="H37" s="42"/>
      <c r="I37" s="42"/>
      <c r="J37" s="42"/>
      <c r="K37" s="91"/>
      <c r="L37" s="32"/>
    </row>
    <row r="38" spans="1:12" ht="15" customHeight="1">
      <c r="A38" s="2"/>
      <c r="B38" s="25"/>
      <c r="C38" s="26"/>
      <c r="D38" s="21">
        <v>0.4166666666666667</v>
      </c>
      <c r="E38" s="28" t="s">
        <v>35</v>
      </c>
      <c r="F38" s="23" t="s">
        <v>1</v>
      </c>
      <c r="G38" s="42"/>
      <c r="H38" s="106" t="s">
        <v>28</v>
      </c>
      <c r="I38" s="106"/>
      <c r="J38" s="106"/>
      <c r="K38" s="91"/>
      <c r="L38" s="32"/>
    </row>
    <row r="39" spans="1:12" ht="15" customHeight="1">
      <c r="A39" s="2"/>
      <c r="B39" s="25"/>
      <c r="C39" s="26"/>
      <c r="D39" s="21">
        <v>0.5416666666666666</v>
      </c>
      <c r="E39" s="28" t="s">
        <v>35</v>
      </c>
      <c r="F39" s="23" t="s">
        <v>0</v>
      </c>
      <c r="G39" s="42"/>
      <c r="H39" s="42"/>
      <c r="I39" s="42"/>
      <c r="J39" s="42"/>
      <c r="K39" s="91"/>
      <c r="L39" s="32"/>
    </row>
    <row r="40" spans="1:12" ht="15" customHeight="1">
      <c r="A40" s="2"/>
      <c r="B40" s="25"/>
      <c r="C40" s="26"/>
      <c r="D40" s="21">
        <v>0.5625</v>
      </c>
      <c r="E40" s="28" t="s">
        <v>30</v>
      </c>
      <c r="F40" s="23" t="s">
        <v>1</v>
      </c>
      <c r="G40" s="42"/>
      <c r="H40" s="42"/>
      <c r="I40" s="42"/>
      <c r="J40" s="42"/>
      <c r="K40" s="91"/>
      <c r="L40" s="32"/>
    </row>
    <row r="41" spans="1:12" ht="15" customHeight="1">
      <c r="A41" s="2"/>
      <c r="B41" s="25"/>
      <c r="C41" s="26"/>
      <c r="D41" s="27"/>
      <c r="E41" s="48"/>
      <c r="F41" s="23"/>
      <c r="G41" s="89"/>
      <c r="H41" s="107" t="s">
        <v>47</v>
      </c>
      <c r="I41" s="107"/>
      <c r="J41" s="107"/>
      <c r="K41" s="107"/>
      <c r="L41" s="108"/>
    </row>
    <row r="42" spans="1:12" ht="15" customHeight="1">
      <c r="A42" s="2"/>
      <c r="B42" s="25"/>
      <c r="C42" s="26"/>
      <c r="D42" s="27"/>
      <c r="E42" s="48"/>
      <c r="F42" s="23"/>
      <c r="G42" s="89"/>
      <c r="H42" s="107"/>
      <c r="I42" s="107"/>
      <c r="J42" s="107"/>
      <c r="K42" s="107"/>
      <c r="L42" s="108"/>
    </row>
    <row r="43" spans="1:12" ht="15" customHeight="1">
      <c r="A43" s="2"/>
      <c r="B43" s="25"/>
      <c r="C43" s="26"/>
      <c r="D43" s="27"/>
      <c r="E43" s="28"/>
      <c r="F43" s="23"/>
      <c r="G43" s="1"/>
      <c r="H43" s="91"/>
      <c r="I43" s="83"/>
      <c r="J43" s="83"/>
      <c r="K43" s="84"/>
      <c r="L43" s="85"/>
    </row>
    <row r="44" spans="1:12" ht="15" customHeight="1">
      <c r="A44" s="4"/>
      <c r="B44" s="33"/>
      <c r="C44" s="51"/>
      <c r="D44" s="34"/>
      <c r="E44" s="45"/>
      <c r="F44" s="35"/>
      <c r="G44" s="36"/>
      <c r="H44" s="82"/>
      <c r="I44" s="109" t="s">
        <v>42</v>
      </c>
      <c r="J44" s="110"/>
      <c r="K44" s="110"/>
      <c r="L44" s="66" t="s">
        <v>12</v>
      </c>
    </row>
    <row r="45" spans="1:12" ht="15" customHeight="1">
      <c r="A45" s="2"/>
      <c r="B45" s="25"/>
      <c r="C45" s="26"/>
      <c r="D45" s="27"/>
      <c r="E45" s="28"/>
      <c r="F45" s="23"/>
      <c r="G45" s="1"/>
      <c r="H45" s="40"/>
      <c r="I45" s="88"/>
      <c r="J45" s="90"/>
      <c r="K45" s="90"/>
      <c r="L45" s="24"/>
    </row>
    <row r="46" spans="1:12" ht="15" customHeight="1">
      <c r="A46" s="5"/>
      <c r="B46" s="46"/>
      <c r="C46" s="47"/>
      <c r="D46" s="27"/>
      <c r="E46" s="28"/>
      <c r="F46" s="23"/>
      <c r="G46" s="50"/>
      <c r="H46" s="107" t="s">
        <v>47</v>
      </c>
      <c r="I46" s="107"/>
      <c r="J46" s="107"/>
      <c r="K46" s="107"/>
      <c r="L46" s="108"/>
    </row>
    <row r="47" spans="1:12" ht="15" customHeight="1">
      <c r="A47" s="2">
        <v>6</v>
      </c>
      <c r="B47" s="25">
        <f>MAX($B$7:B44)+1</f>
        <v>40218</v>
      </c>
      <c r="C47" s="26">
        <f>WEEKDAY(B47)</f>
        <v>3</v>
      </c>
      <c r="D47" s="27"/>
      <c r="E47" s="28"/>
      <c r="F47" s="23"/>
      <c r="G47" s="50"/>
      <c r="H47" s="107"/>
      <c r="I47" s="107"/>
      <c r="J47" s="107"/>
      <c r="K47" s="107"/>
      <c r="L47" s="108"/>
    </row>
    <row r="48" spans="1:12" ht="15" customHeight="1">
      <c r="A48" s="2"/>
      <c r="B48" s="25"/>
      <c r="C48" s="39"/>
      <c r="D48" s="27"/>
      <c r="E48" s="65"/>
      <c r="F48" s="23"/>
      <c r="G48" s="42"/>
      <c r="H48" s="6"/>
      <c r="I48" s="83"/>
      <c r="J48" s="84"/>
      <c r="K48" s="84"/>
      <c r="L48" s="85"/>
    </row>
    <row r="49" spans="1:12" ht="15" customHeight="1">
      <c r="A49" s="3"/>
      <c r="B49" s="43"/>
      <c r="C49" s="44"/>
      <c r="D49" s="34"/>
      <c r="E49" s="45"/>
      <c r="F49" s="35"/>
      <c r="G49" s="36"/>
      <c r="H49" s="37"/>
      <c r="I49" s="111" t="s">
        <v>42</v>
      </c>
      <c r="J49" s="110"/>
      <c r="K49" s="110"/>
      <c r="L49" s="66" t="s">
        <v>12</v>
      </c>
    </row>
    <row r="50" spans="1:12" ht="15" customHeight="1">
      <c r="A50" s="5"/>
      <c r="B50" s="46"/>
      <c r="C50" s="47"/>
      <c r="D50" s="27"/>
      <c r="E50" s="22"/>
      <c r="F50" s="23"/>
      <c r="G50" s="65"/>
      <c r="H50" s="40"/>
      <c r="I50" s="92"/>
      <c r="J50" s="41"/>
      <c r="K50" s="41"/>
      <c r="L50" s="24"/>
    </row>
    <row r="51" spans="1:12" ht="15" customHeight="1">
      <c r="A51" s="2">
        <f>MAX($A$7:A47)+1</f>
        <v>7</v>
      </c>
      <c r="B51" s="25">
        <f>MAX($B$7:B47)+1</f>
        <v>40219</v>
      </c>
      <c r="C51" s="26">
        <f>WEEKDAY(B51)</f>
        <v>4</v>
      </c>
      <c r="D51" s="27">
        <v>0.3958333333333333</v>
      </c>
      <c r="E51" s="22" t="s">
        <v>34</v>
      </c>
      <c r="F51" s="23" t="s">
        <v>15</v>
      </c>
      <c r="G51" s="49"/>
      <c r="H51" s="78"/>
      <c r="I51" s="92"/>
      <c r="J51" s="41"/>
      <c r="K51" s="41"/>
      <c r="L51" s="32"/>
    </row>
    <row r="52" spans="1:12" ht="15" customHeight="1">
      <c r="A52" s="2"/>
      <c r="B52" s="25"/>
      <c r="C52" s="26"/>
      <c r="D52" s="27">
        <v>0.5416666666666666</v>
      </c>
      <c r="E52" s="22" t="s">
        <v>31</v>
      </c>
      <c r="F52" s="23"/>
      <c r="G52" s="42"/>
      <c r="H52" s="40"/>
      <c r="I52" s="92"/>
      <c r="J52" s="41"/>
      <c r="K52" s="41"/>
      <c r="L52" s="32"/>
    </row>
    <row r="53" spans="1:12" ht="15" customHeight="1">
      <c r="A53" s="2"/>
      <c r="B53" s="25"/>
      <c r="C53" s="26"/>
      <c r="D53" s="27">
        <v>0.5833333333333334</v>
      </c>
      <c r="E53" s="22" t="s">
        <v>32</v>
      </c>
      <c r="F53" s="23" t="s">
        <v>16</v>
      </c>
      <c r="G53" s="89" t="s">
        <v>24</v>
      </c>
      <c r="H53" s="89"/>
      <c r="I53" s="92"/>
      <c r="J53" s="41"/>
      <c r="K53" s="41"/>
      <c r="L53" s="32"/>
    </row>
    <row r="54" spans="1:12" ht="15" customHeight="1">
      <c r="A54" s="2"/>
      <c r="B54" s="25"/>
      <c r="C54" s="26"/>
      <c r="D54" s="27"/>
      <c r="E54" s="22"/>
      <c r="F54" s="23"/>
      <c r="G54" s="89" t="s">
        <v>22</v>
      </c>
      <c r="H54" s="89"/>
      <c r="I54" s="92"/>
      <c r="J54" s="41"/>
      <c r="K54" s="41"/>
      <c r="L54" s="32"/>
    </row>
    <row r="55" spans="1:12" ht="15" customHeight="1">
      <c r="A55" s="2"/>
      <c r="B55" s="25"/>
      <c r="C55" s="39"/>
      <c r="D55" s="27">
        <v>0.6666666666666666</v>
      </c>
      <c r="E55" s="22" t="s">
        <v>32</v>
      </c>
      <c r="F55" s="23" t="s">
        <v>15</v>
      </c>
      <c r="G55" s="1"/>
      <c r="H55" s="91"/>
      <c r="I55" s="1"/>
      <c r="J55" s="91"/>
      <c r="K55" s="91"/>
      <c r="L55" s="32"/>
    </row>
    <row r="56" spans="1:12" ht="15" customHeight="1">
      <c r="A56" s="2"/>
      <c r="B56" s="25"/>
      <c r="C56" s="39"/>
      <c r="D56" s="27">
        <v>0.75</v>
      </c>
      <c r="E56" s="28" t="s">
        <v>33</v>
      </c>
      <c r="F56" s="23" t="s">
        <v>16</v>
      </c>
      <c r="G56" s="65"/>
      <c r="H56" s="89"/>
      <c r="I56" s="89"/>
      <c r="J56" s="89"/>
      <c r="K56" s="89"/>
      <c r="L56" s="32"/>
    </row>
    <row r="57" spans="1:12" ht="14.25">
      <c r="A57" s="2"/>
      <c r="B57" s="25"/>
      <c r="C57" s="39"/>
      <c r="D57" s="27"/>
      <c r="E57" s="28"/>
      <c r="F57" s="23"/>
      <c r="G57" s="89"/>
      <c r="H57" s="89"/>
      <c r="I57" s="86"/>
      <c r="J57" s="86"/>
      <c r="K57" s="86"/>
      <c r="L57" s="85"/>
    </row>
    <row r="58" spans="1:12" ht="14.25">
      <c r="A58" s="3"/>
      <c r="B58" s="43"/>
      <c r="C58" s="44"/>
      <c r="D58" s="34"/>
      <c r="E58" s="54"/>
      <c r="F58" s="55"/>
      <c r="G58" s="56"/>
      <c r="H58" s="82"/>
      <c r="I58" s="112" t="s">
        <v>13</v>
      </c>
      <c r="J58" s="112"/>
      <c r="K58" s="112"/>
      <c r="L58" s="66" t="s">
        <v>12</v>
      </c>
    </row>
    <row r="59" spans="1:12" ht="14.25">
      <c r="A59" s="5"/>
      <c r="B59" s="46"/>
      <c r="C59" s="47"/>
      <c r="D59" s="27"/>
      <c r="E59" s="65"/>
      <c r="F59" s="71"/>
      <c r="G59" s="52"/>
      <c r="H59" s="40"/>
      <c r="I59" s="92"/>
      <c r="J59" s="92"/>
      <c r="K59" s="92"/>
      <c r="L59" s="24"/>
    </row>
    <row r="60" spans="1:12" ht="14.25">
      <c r="A60" s="2">
        <f>MAX($A$7:A51)+1</f>
        <v>8</v>
      </c>
      <c r="B60" s="25">
        <f>MAX($B$7:B51)+1</f>
        <v>40220</v>
      </c>
      <c r="C60" s="26">
        <f>WEEKDAY(B60)</f>
        <v>5</v>
      </c>
      <c r="D60" s="27"/>
      <c r="E60" s="28" t="s">
        <v>14</v>
      </c>
      <c r="F60" s="23" t="s">
        <v>0</v>
      </c>
      <c r="G60" s="52"/>
      <c r="H60" s="40"/>
      <c r="I60" s="92"/>
      <c r="J60" s="92"/>
      <c r="K60" s="92"/>
      <c r="L60" s="32"/>
    </row>
    <row r="61" spans="1:12" ht="14.25">
      <c r="A61" s="2"/>
      <c r="B61" s="25"/>
      <c r="C61" s="26"/>
      <c r="D61" s="27"/>
      <c r="E61" s="28" t="s">
        <v>8</v>
      </c>
      <c r="F61" s="23" t="s">
        <v>1</v>
      </c>
      <c r="G61" s="52"/>
      <c r="H61" s="40"/>
      <c r="I61" s="92"/>
      <c r="J61" s="92"/>
      <c r="K61" s="92"/>
      <c r="L61" s="32"/>
    </row>
    <row r="62" spans="1:12" ht="14.25">
      <c r="A62" s="5"/>
      <c r="B62" s="46"/>
      <c r="C62" s="47"/>
      <c r="D62" s="27"/>
      <c r="E62" s="65"/>
      <c r="F62" s="71"/>
      <c r="G62" s="42" t="s">
        <v>37</v>
      </c>
      <c r="H62" s="40"/>
      <c r="I62" s="92"/>
      <c r="J62" s="92"/>
      <c r="K62" s="92"/>
      <c r="L62" s="32"/>
    </row>
    <row r="63" spans="1:12" ht="14.25">
      <c r="A63" s="5"/>
      <c r="B63" s="46"/>
      <c r="C63" s="47"/>
      <c r="D63" s="27"/>
      <c r="E63" s="65"/>
      <c r="F63" s="71"/>
      <c r="G63" s="42" t="s">
        <v>23</v>
      </c>
      <c r="H63" s="40"/>
      <c r="I63" s="92"/>
      <c r="J63" s="92"/>
      <c r="K63" s="92"/>
      <c r="L63" s="32"/>
    </row>
    <row r="64" spans="1:12" ht="14.25">
      <c r="A64" s="5"/>
      <c r="B64" s="46"/>
      <c r="C64" s="47"/>
      <c r="D64" s="27"/>
      <c r="E64" s="65"/>
      <c r="F64" s="71"/>
      <c r="G64" s="52"/>
      <c r="H64" s="40"/>
      <c r="I64" s="87"/>
      <c r="J64" s="87"/>
      <c r="K64" s="87"/>
      <c r="L64" s="85"/>
    </row>
    <row r="65" spans="1:12" ht="14.25">
      <c r="A65" s="3"/>
      <c r="B65" s="43"/>
      <c r="C65" s="44"/>
      <c r="D65" s="34"/>
      <c r="E65" s="54"/>
      <c r="F65" s="55"/>
      <c r="G65" s="56"/>
      <c r="H65" s="82"/>
      <c r="I65" s="112" t="s">
        <v>19</v>
      </c>
      <c r="J65" s="112"/>
      <c r="K65" s="112"/>
      <c r="L65" s="66" t="s">
        <v>12</v>
      </c>
    </row>
    <row r="66" spans="1:12" ht="14.25">
      <c r="A66" s="5"/>
      <c r="B66" s="46"/>
      <c r="C66" s="47"/>
      <c r="D66" s="27"/>
      <c r="E66" s="22"/>
      <c r="F66" s="23"/>
      <c r="G66" s="65"/>
      <c r="H66" s="40"/>
      <c r="I66" s="92"/>
      <c r="J66" s="41"/>
      <c r="K66" s="41"/>
      <c r="L66" s="32"/>
    </row>
    <row r="67" spans="1:12" ht="14.25">
      <c r="A67" s="2">
        <f>MAX($A$7:A60)+1</f>
        <v>9</v>
      </c>
      <c r="B67" s="25">
        <f>MAX($B$7:B60)+1</f>
        <v>40221</v>
      </c>
      <c r="C67" s="26">
        <f>WEEKDAY(B67)</f>
        <v>6</v>
      </c>
      <c r="D67" s="27"/>
      <c r="E67" s="22"/>
      <c r="F67" s="23"/>
      <c r="G67" s="42" t="s">
        <v>41</v>
      </c>
      <c r="H67" s="40"/>
      <c r="I67" s="92"/>
      <c r="J67" s="41"/>
      <c r="K67" s="41"/>
      <c r="L67" s="32"/>
    </row>
    <row r="68" spans="1:12" ht="14.25">
      <c r="A68" s="2"/>
      <c r="B68" s="25"/>
      <c r="C68" s="26"/>
      <c r="D68" s="27">
        <v>0.6180555555555556</v>
      </c>
      <c r="E68" s="22" t="s">
        <v>8</v>
      </c>
      <c r="F68" s="23" t="s">
        <v>0</v>
      </c>
      <c r="G68" s="52" t="s">
        <v>39</v>
      </c>
      <c r="H68" s="40"/>
      <c r="I68" s="92"/>
      <c r="J68" s="41"/>
      <c r="K68" s="41"/>
      <c r="L68" s="32"/>
    </row>
    <row r="69" spans="1:12" ht="14.25">
      <c r="A69" s="2"/>
      <c r="B69" s="25"/>
      <c r="C69" s="39"/>
      <c r="D69" s="27">
        <v>0.8333333333333334</v>
      </c>
      <c r="E69" s="22" t="s">
        <v>6</v>
      </c>
      <c r="F69" s="53" t="s">
        <v>1</v>
      </c>
      <c r="G69" s="42"/>
      <c r="H69" s="40"/>
      <c r="I69" s="1"/>
      <c r="J69" s="91"/>
      <c r="K69" s="91"/>
      <c r="L69" s="32"/>
    </row>
    <row r="70" spans="1:12" ht="15" thickBot="1">
      <c r="A70" s="72"/>
      <c r="B70" s="73"/>
      <c r="C70" s="74"/>
      <c r="D70" s="75"/>
      <c r="E70" s="79"/>
      <c r="F70" s="80"/>
      <c r="G70" s="76"/>
      <c r="H70" s="81"/>
      <c r="I70" s="105"/>
      <c r="J70" s="105"/>
      <c r="K70" s="105"/>
      <c r="L70" s="77"/>
    </row>
    <row r="71" spans="1:3" ht="14.25">
      <c r="A71" s="57"/>
      <c r="B71" s="58"/>
      <c r="C71" s="59"/>
    </row>
    <row r="72" spans="1:3" ht="14.25">
      <c r="A72" s="57" t="s">
        <v>7</v>
      </c>
      <c r="B72" s="60"/>
      <c r="C72" s="61"/>
    </row>
    <row r="78" spans="1:6" s="62" customFormat="1" ht="12">
      <c r="A78" s="7"/>
      <c r="B78" s="8"/>
      <c r="C78" s="9"/>
      <c r="F78" s="11"/>
    </row>
    <row r="79" spans="1:6" s="63" customFormat="1" ht="12">
      <c r="A79" s="7"/>
      <c r="B79" s="8"/>
      <c r="C79" s="9"/>
      <c r="F79" s="64"/>
    </row>
    <row r="80" spans="1:6" s="65" customFormat="1" ht="12">
      <c r="A80" s="7"/>
      <c r="B80" s="8"/>
      <c r="C80" s="9"/>
      <c r="F80" s="64"/>
    </row>
    <row r="81" spans="1:6" s="62" customFormat="1" ht="12">
      <c r="A81" s="7"/>
      <c r="B81" s="8"/>
      <c r="C81" s="9"/>
      <c r="F81" s="11"/>
    </row>
  </sheetData>
  <sheetProtection/>
  <mergeCells count="19">
    <mergeCell ref="J1:L1"/>
    <mergeCell ref="I70:K70"/>
    <mergeCell ref="I26:K26"/>
    <mergeCell ref="H31:J31"/>
    <mergeCell ref="H33:J33"/>
    <mergeCell ref="I35:K35"/>
    <mergeCell ref="H38:J38"/>
    <mergeCell ref="H41:L42"/>
    <mergeCell ref="I44:K44"/>
    <mergeCell ref="H46:L47"/>
    <mergeCell ref="I49:K49"/>
    <mergeCell ref="I58:K58"/>
    <mergeCell ref="I65:K65"/>
    <mergeCell ref="I20:K20"/>
    <mergeCell ref="A3:L3"/>
    <mergeCell ref="A6:B6"/>
    <mergeCell ref="E6:F6"/>
    <mergeCell ref="G6:L6"/>
    <mergeCell ref="I11:K11"/>
  </mergeCells>
  <printOptions horizontalCentered="1"/>
  <pageMargins left="0.2755905511811024" right="0.3937007874015748" top="0.5905511811023623" bottom="0.3937007874015748" header="0.31496062992125984" footer="0.31496062992125984"/>
  <pageSetup horizontalDpi="300" verticalDpi="300" orientation="portrait" paperSize="9" scale="73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M.O.Tourist CIS Russian Center,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Mikio Shiba</dc:creator>
  <cp:keywords/>
  <dc:description/>
  <cp:lastModifiedBy>厚生労働省ネットワークシステム</cp:lastModifiedBy>
  <cp:lastPrinted>2010-01-19T09:18:27Z</cp:lastPrinted>
  <dcterms:created xsi:type="dcterms:W3CDTF">2001-08-11T08:24:27Z</dcterms:created>
  <dcterms:modified xsi:type="dcterms:W3CDTF">2010-02-05T01:31:12Z</dcterms:modified>
  <cp:category/>
  <cp:version/>
  <cp:contentType/>
  <cp:contentStatus/>
</cp:coreProperties>
</file>