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520" windowHeight="3975" activeTab="0"/>
  </bookViews>
  <sheets>
    <sheet name="P.5" sheetId="1" r:id="rId1"/>
    <sheet name="P.6" sheetId="2" r:id="rId2"/>
  </sheets>
  <definedNames>
    <definedName name="_xlnm.Print_Area" localSheetId="0">'P.5'!$A$1:$X$36</definedName>
    <definedName name="_xlnm.Print_Area" localSheetId="1">'P.6'!$A$1:$X$43</definedName>
    <definedName name="Z_F6F8CF49_BD66_47CE_9457_B1867FA67522_.wvu.PrintArea" localSheetId="0" hidden="1">'P.5'!$A$1:$X$36</definedName>
    <definedName name="Z_F6F8CF49_BD66_47CE_9457_B1867FA67522_.wvu.PrintArea" localSheetId="1" hidden="1">'P.6'!$A$1:$X$43</definedName>
    <definedName name="Z_F6F8CF49_BD66_47CE_9457_B1867FA67522_.wvu.Rows" localSheetId="1" hidden="1">'P.6'!$42:$42</definedName>
  </definedNames>
  <calcPr fullCalcOnLoad="1"/>
</workbook>
</file>

<file path=xl/sharedStrings.xml><?xml version="1.0" encoding="utf-8"?>
<sst xmlns="http://schemas.openxmlformats.org/spreadsheetml/2006/main" count="442" uniqueCount="61">
  <si>
    <t>計</t>
  </si>
  <si>
    <t>行政機関</t>
  </si>
  <si>
    <t>司法機関</t>
  </si>
  <si>
    <t>立法機関</t>
  </si>
  <si>
    <t>都道府県
知事部局</t>
  </si>
  <si>
    <t>都道府県
教育委員会</t>
  </si>
  <si>
    <t>市町村
教育委員会</t>
  </si>
  <si>
    <t>市町村の機関</t>
  </si>
  <si>
    <t>２　国、地方公共団体における在職状況</t>
  </si>
  <si>
    <t>①　法定雇用障害者数の
算定の基礎となる労働者数</t>
  </si>
  <si>
    <t>①　法定雇用障害者数の
算定の基礎となる職員数</t>
  </si>
  <si>
    <t>②　障害者の数</t>
  </si>
  <si>
    <t>③　実雇用率</t>
  </si>
  <si>
    <t>⑤達成割合</t>
  </si>
  <si>
    <t>⑤　達成割合</t>
  </si>
  <si>
    <t>⑤　達成割合</t>
  </si>
  <si>
    <t>２</t>
  </si>
  <si>
    <t>３</t>
  </si>
  <si>
    <t>４</t>
  </si>
  <si>
    <t>５</t>
  </si>
  <si>
    <t>注　１</t>
  </si>
  <si>
    <t>　２の各表の①欄の「法定雇用障害者数の算定の基礎となる職員数」とは、職員総数から除外職員数及び除外率相当職員数（旧除外職員が職員総数に占める割合を元に設定した除外率を乗じて得た数）を除いた職員数である。</t>
  </si>
  <si>
    <t>(</t>
  </si>
  <si>
    <t>)</t>
  </si>
  <si>
    <t>人</t>
  </si>
  <si>
    <t>/</t>
  </si>
  <si>
    <t>%</t>
  </si>
  <si>
    <t>６</t>
  </si>
  <si>
    <t>　〈　　〉内は精神障害者を除いた場合の数値である。</t>
  </si>
  <si>
    <t>　１及び３の各表の①欄の「法定雇用障害者数の算定の基礎となる労働者数」とは、常用労働者総数から除外率相当数（身体障害者及び知的障害者が就業することが困難であると認められる職種が相当の割合を占める業種について定められた率を乗じて得た数）を除いた労働者数である。</t>
  </si>
  <si>
    <t>民間企業</t>
  </si>
  <si>
    <t>その他の
都道府県
機関</t>
  </si>
  <si>
    <t>地方独立行政法人等</t>
  </si>
  <si>
    <t>/</t>
  </si>
  <si>
    <t>国立大学法人等</t>
  </si>
  <si>
    <t>独立行政法人等(国立大学法人等を除く)</t>
  </si>
  <si>
    <t>④　法定雇用率達成企業の数 / 企業数</t>
  </si>
  <si>
    <t>④　法定雇用率達成機関の数 / 機関数</t>
  </si>
  <si>
    <t>　「独立行政法人等」とは、障害者の雇用の促進等に関する法律施行令別表第２の第１号から第８号まで、「地方独立行政法人等」とは、同令別表第２の第９号から第10号までの法人を指す。</t>
  </si>
  <si>
    <t>%</t>
  </si>
  <si>
    <t>/</t>
  </si>
  <si>
    <t>(</t>
  </si>
  <si>
    <t>)</t>
  </si>
  <si>
    <t>　各表の②欄の「障害者の数」とは、身体障害者、知的障害者及び精神障害者の計であり、短時間労働者以外の重度身体障害者及び重度知的障害者については法律上、１人を２人に相当するものとしてダブルカウントを行い、重度以外の身体障害者及び知的障害者並びに精神障害者である短時間労働者については法律上、１人を0.5人に相当するものとして0.5カウントとしている。</t>
  </si>
  <si>
    <t>１　民間企業における雇用状況（法定雇用率２．０％）</t>
  </si>
  <si>
    <t>(1) 国の機関(法定雇用率２．３％)</t>
  </si>
  <si>
    <t>(2) 都道府県の機関（法定雇用率２．３％）</t>
  </si>
  <si>
    <t>(3) 市町村の機関（法定雇用率２．３％）</t>
  </si>
  <si>
    <t>(4) 都道府県等の教育委員会（法定雇用率２．２％）</t>
  </si>
  <si>
    <t>３　独立行政法人等における雇用状況（法定雇用率２．３％）</t>
  </si>
  <si>
    <t xml:space="preserve">　法定雇用率2.2％が適用される機関とは、都道府県の教育委員会及び一定の市町村の教育委員会である。
</t>
  </si>
  <si>
    <t>]</t>
  </si>
  <si>
    <t>[</t>
  </si>
  <si>
    <t>※［　］内は実人員。以下同じ。</t>
  </si>
  <si>
    <t>総括表</t>
  </si>
  <si>
    <t>平成29年６月１日現在における障害者の雇用状況</t>
  </si>
  <si>
    <t>　（　）内は、平成28年６月１日現在の数値である。
　なお、精神障害者は平成18年４月１日から実雇用率に算定されることとなった。</t>
  </si>
  <si>
    <t>※その他の都道府県機関のうち未達成であった機関のうちの２機関は、公表日時点で達成済み。</t>
  </si>
  <si>
    <t>※都道府県教育委員会のうち未達成であった機関のうちの３機関は、公表日時点で達成済み。
※市町村教育委員会のうち未達成であった機関のうちの１機関は、公表日時点で達成済み。</t>
  </si>
  <si>
    <t>※独立行政法人等のうち未達成であった機関のうちの９機関は、公表日時点で達成済み。
※国立大学法人等のうち未達成であった機関のうちの９機関は、公表日時点で達成済み。
※地方独立行政法人等のうち未達成であった機関のうちの18機関は、公表日時点で達成済み。</t>
  </si>
  <si>
    <t>※市町村の機関のうち未達成であった機関のうちの73機関は、公表日時点で達成済み。</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</si>
</sst>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 numFmtId="178" formatCode="0.0%"/>
    <numFmt numFmtId="179" formatCode="0.00000_ "/>
    <numFmt numFmtId="180" formatCode="0.0000_ "/>
    <numFmt numFmtId="181" formatCode="0.000_ "/>
    <numFmt numFmtId="182" formatCode="\(0.0%\)"/>
    <numFmt numFmtId="183" formatCode="#,##0.0;[Red]\-#,##0.0"/>
    <numFmt numFmtId="184" formatCode="#,##0&quot;人&quot;;[Red]\-#,##0"/>
    <numFmt numFmtId="185" formatCode="\(#,##0&quot;人)&quot;;[Red]\-#,##0"/>
    <numFmt numFmtId="186" formatCode="\(0.00%\)"/>
    <numFmt numFmtId="187" formatCode="\(#,##0;[Red]\-#,##0"/>
    <numFmt numFmtId="188" formatCode="#,##0\)"/>
    <numFmt numFmtId="189" formatCode="\(#,##0&quot;人&quot;;[Red]\-#,##0"/>
    <numFmt numFmtId="190" formatCode="\(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quot;人&quot;;[Red]\-#,##0.0"/>
    <numFmt numFmtId="197" formatCode="#,##0.&quot;人&quot;;[Red]\-#,##0.0"/>
    <numFmt numFmtId="198" formatCode="\(\ #,##0&quot;人&quot;;[Red]\-#,##0.0"/>
    <numFmt numFmtId="199" formatCode="\(\ 0.00%"/>
    <numFmt numFmtId="200" formatCode="\(\ 0.0%"/>
    <numFmt numFmtId="201" formatCode="\(\ #,##0&quot;&quot;;[Red]\-#,##0.0"/>
    <numFmt numFmtId="202" formatCode="\(\ \ \ #,##0&quot;人&quot;;[Red]\-#,##0.0"/>
    <numFmt numFmtId="203" formatCode="\(\ \ \ \ #,##0&quot;人&quot;;[Red]\-#,##0.0"/>
    <numFmt numFmtId="204" formatCode="\(\ \ \ \ \ #,##0&quot;人&quot;;[Red]\-#,##0.0"/>
    <numFmt numFmtId="205" formatCode="\(\ \ \ #,##0&quot;&quot;;[Red]\-#,##0.0"/>
    <numFmt numFmtId="206" formatCode="\(\ \ 0.0%"/>
    <numFmt numFmtId="207" formatCode="\(\ \ #,##0&quot;人&quot;;[Red]\-#,##0.0"/>
    <numFmt numFmtId="208" formatCode="\(\ \ #,##0&quot;&quot;;[Red]\-#,##0.0"/>
    <numFmt numFmtId="209" formatCode="0_ "/>
    <numFmt numFmtId="210" formatCode="0.0_ "/>
    <numFmt numFmtId="211" formatCode="\(\ #,##0&quot;人&quot;\);[Red]\-#,##0.0"/>
    <numFmt numFmtId="212" formatCode="\(\ 0.00%\)"/>
    <numFmt numFmtId="213" formatCode="\(\ #,##0&quot;&quot;\);[Red]\-#,##0.0"/>
    <numFmt numFmtId="214" formatCode="\ #,##0&quot;人&quot;;[Red]\-#,##0.0"/>
    <numFmt numFmtId="215" formatCode="\ 0.00%"/>
    <numFmt numFmtId="216" formatCode="0.00_);[Red]\(0.00\)"/>
    <numFmt numFmtId="217" formatCode="#,##0_);[Red]\(#,##0\)"/>
    <numFmt numFmtId="218" formatCode="0.0_);[Red]\(0.0\)"/>
    <numFmt numFmtId="219" formatCode="0_);[Red]\(0\)"/>
    <numFmt numFmtId="220" formatCode="#,##0.0_);[Red]\(#,##0.0\)"/>
    <numFmt numFmtId="221" formatCode="#,##0.00_);[Red]\(#,##0.00\)"/>
    <numFmt numFmtId="222" formatCode="0.0"/>
  </numFmts>
  <fonts count="73">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b/>
      <sz val="12"/>
      <name val="ＭＳ Ｐ明朝"/>
      <family val="1"/>
    </font>
    <font>
      <b/>
      <sz val="14"/>
      <name val="ＭＳ Ｐ明朝"/>
      <family val="1"/>
    </font>
    <font>
      <sz val="11"/>
      <color indexed="8"/>
      <name val="ＭＳ 明朝"/>
      <family val="1"/>
    </font>
    <font>
      <sz val="12"/>
      <name val="ＭＳ 明朝"/>
      <family val="1"/>
    </font>
    <font>
      <sz val="12"/>
      <name val="ＭＳ ゴシック"/>
      <family val="3"/>
    </font>
    <font>
      <sz val="10"/>
      <name val="ＭＳ Ｐ明朝"/>
      <family val="1"/>
    </font>
    <font>
      <b/>
      <u val="single"/>
      <sz val="12"/>
      <name val="ＭＳ Ｐ明朝"/>
      <family val="1"/>
    </font>
    <font>
      <sz val="15"/>
      <name val="ＭＳ ゴシック"/>
      <family val="3"/>
    </font>
    <font>
      <sz val="15"/>
      <name val="ＭＳ 明朝"/>
      <family val="1"/>
    </font>
    <font>
      <sz val="12"/>
      <color indexed="9"/>
      <name val="ＭＳ 明朝"/>
      <family val="1"/>
    </font>
    <font>
      <i/>
      <sz val="15"/>
      <color indexed="9"/>
      <name val="ＭＳ 明朝"/>
      <family val="1"/>
    </font>
    <font>
      <i/>
      <sz val="12"/>
      <color indexed="9"/>
      <name val="ＭＳ 明朝"/>
      <family val="1"/>
    </font>
    <font>
      <sz val="18"/>
      <name val="ＭＳ Ｐ明朝"/>
      <family val="1"/>
    </font>
    <font>
      <sz val="14"/>
      <name val="ＭＳ Ｐ明朝"/>
      <family val="1"/>
    </font>
    <font>
      <sz val="11"/>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明朝"/>
      <family val="1"/>
    </font>
    <font>
      <sz val="12"/>
      <color indexed="8"/>
      <name val="ＭＳ ゴシック"/>
      <family val="3"/>
    </font>
    <font>
      <sz val="15"/>
      <color indexed="8"/>
      <name val="ＭＳ ゴシック"/>
      <family val="3"/>
    </font>
    <font>
      <i/>
      <sz val="15"/>
      <color indexed="8"/>
      <name val="ＭＳ 明朝"/>
      <family val="1"/>
    </font>
    <font>
      <i/>
      <sz val="12"/>
      <color indexed="8"/>
      <name val="ＭＳ 明朝"/>
      <family val="1"/>
    </font>
    <font>
      <sz val="1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Ｐ明朝"/>
      <family val="1"/>
    </font>
    <font>
      <sz val="12"/>
      <color theme="1"/>
      <name val="ＭＳ ゴシック"/>
      <family val="3"/>
    </font>
    <font>
      <sz val="15"/>
      <color theme="1"/>
      <name val="ＭＳ ゴシック"/>
      <family val="3"/>
    </font>
    <font>
      <i/>
      <sz val="15"/>
      <color theme="1"/>
      <name val="ＭＳ 明朝"/>
      <family val="1"/>
    </font>
    <font>
      <i/>
      <sz val="12"/>
      <color theme="1"/>
      <name val="ＭＳ 明朝"/>
      <family val="1"/>
    </font>
    <font>
      <sz val="11"/>
      <color theme="1"/>
      <name val="ＭＳ Ｐゴシック"/>
      <family val="3"/>
    </font>
    <font>
      <sz val="15"/>
      <color theme="1"/>
      <name val="ＭＳ 明朝"/>
      <family val="1"/>
    </font>
    <font>
      <sz val="12"/>
      <color theme="0"/>
      <name val="ＭＳ 明朝"/>
      <family val="1"/>
    </font>
    <font>
      <i/>
      <sz val="15"/>
      <color theme="0"/>
      <name val="ＭＳ 明朝"/>
      <family val="1"/>
    </font>
    <font>
      <i/>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hair"/>
    </border>
    <border>
      <left style="thin"/>
      <right style="thin"/>
      <top>
        <color indexed="63"/>
      </top>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3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horizontal="right" vertical="top"/>
    </xf>
    <xf numFmtId="0" fontId="7" fillId="0" borderId="0" xfId="0" applyFont="1" applyAlignment="1" quotePrefix="1">
      <alignment horizontal="right" vertical="top"/>
    </xf>
    <xf numFmtId="0" fontId="0" fillId="0" borderId="0" xfId="0" applyAlignment="1">
      <alignment vertical="center"/>
    </xf>
    <xf numFmtId="184" fontId="2" fillId="0" borderId="0" xfId="0" applyNumberFormat="1" applyFont="1" applyAlignment="1">
      <alignment vertical="center"/>
    </xf>
    <xf numFmtId="184" fontId="0" fillId="0" borderId="0" xfId="0" applyNumberFormat="1" applyAlignment="1">
      <alignment vertical="center"/>
    </xf>
    <xf numFmtId="10" fontId="2" fillId="0" borderId="0" xfId="0" applyNumberFormat="1" applyFont="1" applyAlignment="1">
      <alignment vertical="center"/>
    </xf>
    <xf numFmtId="10" fontId="0" fillId="0" borderId="0" xfId="0" applyNumberFormat="1" applyAlignment="1">
      <alignment vertical="center"/>
    </xf>
    <xf numFmtId="10" fontId="0" fillId="0" borderId="0" xfId="0" applyNumberFormat="1" applyAlignment="1">
      <alignment vertical="center"/>
    </xf>
    <xf numFmtId="218" fontId="2" fillId="0" borderId="0" xfId="0" applyNumberFormat="1" applyFont="1" applyAlignment="1">
      <alignment vertical="center"/>
    </xf>
    <xf numFmtId="218" fontId="0" fillId="0" borderId="0" xfId="0" applyNumberFormat="1" applyAlignment="1">
      <alignment vertical="center"/>
    </xf>
    <xf numFmtId="220" fontId="2" fillId="0" borderId="0" xfId="0" applyNumberFormat="1" applyFont="1" applyAlignment="1">
      <alignment vertical="center"/>
    </xf>
    <xf numFmtId="220" fontId="0" fillId="0" borderId="0" xfId="0" applyNumberFormat="1" applyAlignment="1">
      <alignment vertical="center"/>
    </xf>
    <xf numFmtId="0" fontId="18" fillId="0" borderId="0" xfId="0" applyFont="1" applyFill="1" applyAlignment="1">
      <alignment vertical="center"/>
    </xf>
    <xf numFmtId="0" fontId="0" fillId="0" borderId="10" xfId="0" applyFill="1" applyBorder="1" applyAlignment="1">
      <alignment horizontal="center" vertical="center"/>
    </xf>
    <xf numFmtId="198" fontId="8" fillId="0" borderId="10" xfId="48" applyNumberFormat="1" applyFont="1" applyFill="1" applyBorder="1" applyAlignment="1">
      <alignment horizontal="right" vertical="center"/>
    </xf>
    <xf numFmtId="198" fontId="8" fillId="0" borderId="10" xfId="48" applyNumberFormat="1" applyFont="1" applyFill="1" applyBorder="1" applyAlignment="1">
      <alignment vertical="center"/>
    </xf>
    <xf numFmtId="220" fontId="8" fillId="0" borderId="10" xfId="48" applyNumberFormat="1" applyFont="1" applyFill="1" applyBorder="1" applyAlignment="1">
      <alignment vertical="center"/>
    </xf>
    <xf numFmtId="184" fontId="8" fillId="0" borderId="10" xfId="48" applyNumberFormat="1" applyFont="1" applyFill="1" applyBorder="1" applyAlignment="1">
      <alignment vertical="center"/>
    </xf>
    <xf numFmtId="185" fontId="8" fillId="0" borderId="10" xfId="48" applyNumberFormat="1" applyFont="1" applyFill="1" applyBorder="1" applyAlignment="1">
      <alignment vertical="center"/>
    </xf>
    <xf numFmtId="0" fontId="4" fillId="0" borderId="0" xfId="0" applyFont="1" applyFill="1" applyAlignment="1">
      <alignment vertical="center"/>
    </xf>
    <xf numFmtId="0" fontId="0" fillId="0" borderId="0" xfId="0" applyFill="1" applyBorder="1" applyAlignment="1">
      <alignment horizontal="center" vertical="center"/>
    </xf>
    <xf numFmtId="198" fontId="8" fillId="0" borderId="0" xfId="48" applyNumberFormat="1" applyFont="1" applyFill="1" applyBorder="1" applyAlignment="1">
      <alignment horizontal="right" vertical="center"/>
    </xf>
    <xf numFmtId="198" fontId="8" fillId="0" borderId="0" xfId="48" applyNumberFormat="1" applyFont="1" applyFill="1" applyBorder="1" applyAlignment="1">
      <alignment vertical="center"/>
    </xf>
    <xf numFmtId="220" fontId="8" fillId="0" borderId="0" xfId="48" applyNumberFormat="1" applyFont="1" applyFill="1" applyBorder="1" applyAlignment="1">
      <alignment vertical="center"/>
    </xf>
    <xf numFmtId="184" fontId="8" fillId="0" borderId="0" xfId="48" applyNumberFormat="1" applyFont="1" applyFill="1" applyBorder="1" applyAlignment="1">
      <alignment vertical="center"/>
    </xf>
    <xf numFmtId="185" fontId="8" fillId="0" borderId="0" xfId="48" applyNumberFormat="1" applyFont="1" applyFill="1" applyBorder="1" applyAlignment="1">
      <alignment vertical="center"/>
    </xf>
    <xf numFmtId="10" fontId="8" fillId="0" borderId="0" xfId="0" applyNumberFormat="1" applyFont="1" applyFill="1" applyBorder="1" applyAlignment="1">
      <alignment vertical="center"/>
    </xf>
    <xf numFmtId="186" fontId="8" fillId="0" borderId="0" xfId="0" applyNumberFormat="1" applyFont="1" applyFill="1" applyBorder="1" applyAlignment="1">
      <alignment vertical="center"/>
    </xf>
    <xf numFmtId="201" fontId="8" fillId="0" borderId="0" xfId="48" applyNumberFormat="1" applyFont="1" applyFill="1" applyBorder="1" applyAlignment="1">
      <alignment vertical="center"/>
    </xf>
    <xf numFmtId="0" fontId="8" fillId="0" borderId="0" xfId="0" applyFont="1" applyFill="1" applyBorder="1" applyAlignment="1">
      <alignment vertical="center"/>
    </xf>
    <xf numFmtId="3" fontId="8" fillId="0" borderId="0" xfId="48" applyNumberFormat="1" applyFont="1" applyFill="1" applyBorder="1" applyAlignment="1">
      <alignment horizontal="right" vertical="center"/>
    </xf>
    <xf numFmtId="188" fontId="8" fillId="0" borderId="0" xfId="48" applyNumberFormat="1" applyFont="1" applyFill="1" applyBorder="1" applyAlignment="1">
      <alignment vertical="center"/>
    </xf>
    <xf numFmtId="218" fontId="8" fillId="0" borderId="0" xfId="42" applyNumberFormat="1" applyFont="1" applyFill="1" applyBorder="1" applyAlignment="1">
      <alignment vertical="center"/>
    </xf>
    <xf numFmtId="200" fontId="8" fillId="0" borderId="0" xfId="42" applyNumberFormat="1" applyFont="1" applyFill="1" applyBorder="1" applyAlignment="1">
      <alignment vertical="center"/>
    </xf>
    <xf numFmtId="182" fontId="8" fillId="0" borderId="0" xfId="42" applyNumberFormat="1" applyFont="1" applyFill="1" applyBorder="1" applyAlignment="1">
      <alignment vertical="center"/>
    </xf>
    <xf numFmtId="0" fontId="18" fillId="0" borderId="0"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vertical="center" wrapText="1"/>
    </xf>
    <xf numFmtId="220" fontId="2" fillId="0" borderId="11" xfId="0" applyNumberFormat="1" applyFont="1" applyFill="1" applyBorder="1" applyAlignment="1">
      <alignment horizontal="center" vertical="center" wrapText="1"/>
    </xf>
    <xf numFmtId="184"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xf numFmtId="218" fontId="2" fillId="0" borderId="1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xf>
    <xf numFmtId="0" fontId="4" fillId="0" borderId="10" xfId="0" applyFont="1" applyFill="1" applyBorder="1" applyAlignment="1">
      <alignment horizontal="center" vertical="center" shrinkToFit="1"/>
    </xf>
    <xf numFmtId="184" fontId="9" fillId="0" borderId="10" xfId="48" applyNumberFormat="1" applyFont="1" applyFill="1" applyBorder="1" applyAlignment="1">
      <alignment horizontal="right" vertical="center"/>
    </xf>
    <xf numFmtId="184" fontId="9" fillId="0" borderId="13" xfId="48" applyNumberFormat="1" applyFont="1" applyFill="1" applyBorder="1" applyAlignment="1">
      <alignment vertical="center"/>
    </xf>
    <xf numFmtId="184" fontId="9" fillId="0" borderId="10" xfId="48" applyNumberFormat="1" applyFont="1" applyFill="1" applyBorder="1" applyAlignment="1">
      <alignment vertical="center"/>
    </xf>
    <xf numFmtId="10" fontId="9" fillId="0" borderId="10" xfId="0" applyNumberFormat="1" applyFont="1" applyFill="1" applyBorder="1" applyAlignment="1">
      <alignment vertical="center"/>
    </xf>
    <xf numFmtId="10" fontId="9" fillId="0" borderId="14" xfId="0" applyNumberFormat="1" applyFont="1" applyFill="1" applyBorder="1" applyAlignment="1">
      <alignment vertical="center"/>
    </xf>
    <xf numFmtId="0" fontId="9" fillId="0" borderId="10" xfId="0" applyFont="1" applyFill="1" applyBorder="1" applyAlignment="1">
      <alignment vertical="center"/>
    </xf>
    <xf numFmtId="38" fontId="9" fillId="0" borderId="13" xfId="48" applyFont="1" applyFill="1" applyBorder="1" applyAlignment="1">
      <alignment vertical="center"/>
    </xf>
    <xf numFmtId="38" fontId="9" fillId="0" borderId="14" xfId="48" applyFont="1" applyFill="1" applyBorder="1" applyAlignment="1">
      <alignment vertical="center"/>
    </xf>
    <xf numFmtId="178" fontId="9" fillId="0" borderId="10" xfId="42" applyNumberFormat="1" applyFont="1" applyFill="1" applyBorder="1" applyAlignment="1">
      <alignment vertical="center"/>
    </xf>
    <xf numFmtId="178" fontId="4" fillId="0" borderId="15" xfId="42" applyNumberFormat="1" applyFont="1" applyFill="1" applyBorder="1" applyAlignment="1">
      <alignment vertical="center"/>
    </xf>
    <xf numFmtId="0" fontId="4" fillId="0" borderId="0" xfId="0" applyFont="1" applyFill="1" applyBorder="1" applyAlignment="1">
      <alignment horizontal="center" vertical="center" shrinkToFit="1"/>
    </xf>
    <xf numFmtId="220" fontId="12" fillId="0" borderId="0" xfId="48" applyNumberFormat="1" applyFont="1" applyFill="1" applyBorder="1" applyAlignment="1">
      <alignment horizontal="right" vertical="center"/>
    </xf>
    <xf numFmtId="184" fontId="9" fillId="0" borderId="0" xfId="48" applyNumberFormat="1" applyFont="1" applyFill="1" applyBorder="1" applyAlignment="1">
      <alignment horizontal="right" vertical="center"/>
    </xf>
    <xf numFmtId="184" fontId="9" fillId="0" borderId="16" xfId="48" applyNumberFormat="1" applyFont="1" applyFill="1" applyBorder="1" applyAlignment="1">
      <alignment vertical="center"/>
    </xf>
    <xf numFmtId="184" fontId="62" fillId="0" borderId="0" xfId="48" applyNumberFormat="1" applyFont="1" applyFill="1" applyBorder="1" applyAlignment="1">
      <alignment vertical="center"/>
    </xf>
    <xf numFmtId="184" fontId="62" fillId="0" borderId="16" xfId="48" applyNumberFormat="1" applyFont="1" applyFill="1" applyBorder="1" applyAlignment="1">
      <alignment vertical="center"/>
    </xf>
    <xf numFmtId="184" fontId="14" fillId="0" borderId="0" xfId="48" applyNumberFormat="1" applyFont="1" applyFill="1" applyBorder="1" applyAlignment="1">
      <alignment vertical="center"/>
    </xf>
    <xf numFmtId="216" fontId="15" fillId="0" borderId="0" xfId="0" applyNumberFormat="1" applyFont="1" applyFill="1" applyBorder="1" applyAlignment="1">
      <alignment horizontal="right" vertical="center"/>
    </xf>
    <xf numFmtId="10" fontId="16" fillId="0" borderId="0" xfId="0" applyNumberFormat="1" applyFont="1" applyFill="1" applyBorder="1" applyAlignment="1">
      <alignment vertical="center"/>
    </xf>
    <xf numFmtId="10" fontId="14" fillId="0" borderId="0" xfId="0" applyNumberFormat="1" applyFont="1" applyFill="1" applyBorder="1" applyAlignment="1">
      <alignment vertical="center"/>
    </xf>
    <xf numFmtId="10" fontId="9" fillId="0" borderId="17" xfId="0" applyNumberFormat="1" applyFont="1" applyFill="1" applyBorder="1" applyAlignment="1">
      <alignment vertical="center"/>
    </xf>
    <xf numFmtId="217" fontId="12" fillId="0" borderId="0" xfId="48" applyNumberFormat="1" applyFont="1" applyFill="1" applyBorder="1" applyAlignment="1">
      <alignment vertical="center"/>
    </xf>
    <xf numFmtId="0" fontId="9" fillId="0" borderId="0" xfId="0" applyFont="1" applyFill="1" applyBorder="1" applyAlignment="1">
      <alignment vertical="center"/>
    </xf>
    <xf numFmtId="217" fontId="12" fillId="0" borderId="0" xfId="48" applyNumberFormat="1" applyFont="1" applyFill="1" applyBorder="1" applyAlignment="1">
      <alignment horizontal="right" vertical="center"/>
    </xf>
    <xf numFmtId="38" fontId="9" fillId="0" borderId="16" xfId="48" applyFont="1" applyFill="1" applyBorder="1" applyAlignment="1">
      <alignment vertical="center"/>
    </xf>
    <xf numFmtId="38" fontId="9" fillId="0" borderId="17" xfId="48" applyFont="1" applyFill="1" applyBorder="1" applyAlignment="1">
      <alignment vertical="center"/>
    </xf>
    <xf numFmtId="218" fontId="12" fillId="0" borderId="0" xfId="42" applyNumberFormat="1" applyFont="1" applyFill="1" applyBorder="1" applyAlignment="1">
      <alignment horizontal="right" vertical="center"/>
    </xf>
    <xf numFmtId="178" fontId="9" fillId="0" borderId="0" xfId="42" applyNumberFormat="1" applyFont="1" applyFill="1" applyBorder="1" applyAlignment="1">
      <alignment vertical="center"/>
    </xf>
    <xf numFmtId="178" fontId="4" fillId="0" borderId="18" xfId="42" applyNumberFormat="1" applyFont="1" applyFill="1" applyBorder="1" applyAlignment="1">
      <alignment vertical="center"/>
    </xf>
    <xf numFmtId="0" fontId="0" fillId="0" borderId="11" xfId="0" applyFill="1" applyBorder="1" applyAlignment="1">
      <alignment horizontal="center" vertical="center"/>
    </xf>
    <xf numFmtId="184" fontId="8" fillId="0" borderId="11" xfId="48" applyNumberFormat="1" applyFont="1" applyFill="1" applyBorder="1" applyAlignment="1">
      <alignment vertical="center"/>
    </xf>
    <xf numFmtId="185" fontId="8" fillId="0" borderId="19" xfId="48" applyNumberFormat="1" applyFont="1" applyFill="1" applyBorder="1" applyAlignment="1">
      <alignment vertical="center"/>
    </xf>
    <xf numFmtId="185" fontId="8" fillId="0" borderId="11" xfId="48" applyNumberFormat="1" applyFont="1" applyFill="1" applyBorder="1" applyAlignment="1">
      <alignment vertical="center"/>
    </xf>
    <xf numFmtId="10" fontId="8" fillId="0" borderId="11" xfId="0" applyNumberFormat="1" applyFont="1" applyFill="1" applyBorder="1" applyAlignment="1">
      <alignment vertical="center"/>
    </xf>
    <xf numFmtId="186" fontId="8" fillId="0" borderId="11" xfId="0" applyNumberFormat="1" applyFont="1" applyFill="1" applyBorder="1" applyAlignment="1">
      <alignment vertical="center"/>
    </xf>
    <xf numFmtId="186" fontId="8" fillId="0" borderId="20" xfId="0" applyNumberFormat="1" applyFont="1" applyFill="1" applyBorder="1" applyAlignment="1">
      <alignment vertical="center"/>
    </xf>
    <xf numFmtId="188" fontId="8" fillId="0" borderId="19" xfId="48" applyNumberFormat="1" applyFont="1" applyFill="1" applyBorder="1" applyAlignment="1">
      <alignment vertical="center"/>
    </xf>
    <xf numFmtId="188" fontId="8" fillId="0" borderId="20" xfId="48" applyNumberFormat="1" applyFont="1" applyFill="1" applyBorder="1" applyAlignment="1">
      <alignment vertical="center"/>
    </xf>
    <xf numFmtId="200" fontId="8" fillId="0" borderId="11" xfId="42" applyNumberFormat="1" applyFont="1" applyFill="1" applyBorder="1" applyAlignment="1">
      <alignment vertical="center"/>
    </xf>
    <xf numFmtId="182" fontId="8" fillId="0" borderId="21" xfId="42" applyNumberFormat="1" applyFont="1" applyFill="1" applyBorder="1" applyAlignment="1">
      <alignment vertical="center"/>
    </xf>
    <xf numFmtId="10" fontId="8" fillId="0" borderId="10" xfId="0" applyNumberFormat="1" applyFont="1" applyFill="1" applyBorder="1" applyAlignment="1">
      <alignment vertical="center"/>
    </xf>
    <xf numFmtId="186" fontId="8" fillId="0" borderId="10" xfId="0" applyNumberFormat="1" applyFont="1" applyFill="1" applyBorder="1" applyAlignment="1">
      <alignment vertical="center"/>
    </xf>
    <xf numFmtId="201" fontId="8" fillId="0" borderId="10" xfId="48" applyNumberFormat="1" applyFont="1" applyFill="1" applyBorder="1" applyAlignment="1">
      <alignment vertical="center"/>
    </xf>
    <xf numFmtId="0" fontId="8" fillId="0" borderId="10" xfId="0" applyFont="1" applyFill="1" applyBorder="1" applyAlignment="1">
      <alignment vertical="center"/>
    </xf>
    <xf numFmtId="3" fontId="8" fillId="0" borderId="10" xfId="48" applyNumberFormat="1" applyFont="1" applyFill="1" applyBorder="1" applyAlignment="1">
      <alignment horizontal="right" vertical="center"/>
    </xf>
    <xf numFmtId="188" fontId="8" fillId="0" borderId="10" xfId="48" applyNumberFormat="1" applyFont="1" applyFill="1" applyBorder="1" applyAlignment="1">
      <alignment vertical="center"/>
    </xf>
    <xf numFmtId="218" fontId="8" fillId="0" borderId="10" xfId="42" applyNumberFormat="1" applyFont="1" applyFill="1" applyBorder="1" applyAlignment="1">
      <alignment vertical="center"/>
    </xf>
    <xf numFmtId="0" fontId="6" fillId="0" borderId="11" xfId="0" applyFont="1" applyFill="1" applyBorder="1" applyAlignment="1">
      <alignment vertical="center"/>
    </xf>
    <xf numFmtId="0" fontId="4" fillId="0" borderId="0" xfId="0" applyFont="1" applyFill="1" applyBorder="1" applyAlignment="1">
      <alignment vertical="center"/>
    </xf>
    <xf numFmtId="184" fontId="8" fillId="0" borderId="22" xfId="48" applyNumberFormat="1" applyFont="1" applyFill="1" applyBorder="1" applyAlignment="1">
      <alignment vertical="center"/>
    </xf>
    <xf numFmtId="185" fontId="8" fillId="0" borderId="23" xfId="48" applyNumberFormat="1" applyFont="1" applyFill="1" applyBorder="1" applyAlignment="1">
      <alignment vertical="center"/>
    </xf>
    <xf numFmtId="185" fontId="8" fillId="0" borderId="22" xfId="48" applyNumberFormat="1" applyFont="1" applyFill="1" applyBorder="1" applyAlignment="1">
      <alignment vertical="center"/>
    </xf>
    <xf numFmtId="10" fontId="8" fillId="0" borderId="22" xfId="0" applyNumberFormat="1" applyFont="1" applyFill="1" applyBorder="1" applyAlignment="1">
      <alignment vertical="center"/>
    </xf>
    <xf numFmtId="186" fontId="8" fillId="0" borderId="22" xfId="0" applyNumberFormat="1" applyFont="1" applyFill="1" applyBorder="1" applyAlignment="1">
      <alignment vertical="center"/>
    </xf>
    <xf numFmtId="186" fontId="8" fillId="0" borderId="24" xfId="0" applyNumberFormat="1" applyFont="1" applyFill="1" applyBorder="1" applyAlignment="1">
      <alignment vertical="center"/>
    </xf>
    <xf numFmtId="188" fontId="8" fillId="0" borderId="16" xfId="48" applyNumberFormat="1" applyFont="1" applyFill="1" applyBorder="1" applyAlignment="1">
      <alignment vertical="center"/>
    </xf>
    <xf numFmtId="188" fontId="8" fillId="0" borderId="17" xfId="48" applyNumberFormat="1" applyFont="1" applyFill="1" applyBorder="1" applyAlignment="1">
      <alignment vertical="center"/>
    </xf>
    <xf numFmtId="182" fontId="8" fillId="0" borderId="18" xfId="42" applyNumberFormat="1" applyFont="1" applyFill="1" applyBorder="1" applyAlignment="1">
      <alignment vertical="center"/>
    </xf>
    <xf numFmtId="0" fontId="4" fillId="0" borderId="25" xfId="0" applyFont="1" applyFill="1" applyBorder="1" applyAlignment="1">
      <alignment horizontal="center" vertical="center" shrinkToFit="1"/>
    </xf>
    <xf numFmtId="184" fontId="9" fillId="0" borderId="26" xfId="48" applyNumberFormat="1" applyFont="1" applyFill="1" applyBorder="1" applyAlignment="1">
      <alignment horizontal="right" vertical="center"/>
    </xf>
    <xf numFmtId="184" fontId="9" fillId="0" borderId="27" xfId="48" applyNumberFormat="1" applyFont="1" applyFill="1" applyBorder="1" applyAlignment="1">
      <alignment vertical="center"/>
    </xf>
    <xf numFmtId="184" fontId="9" fillId="0" borderId="26" xfId="48" applyNumberFormat="1" applyFont="1" applyFill="1" applyBorder="1" applyAlignment="1">
      <alignment vertical="center"/>
    </xf>
    <xf numFmtId="10" fontId="9" fillId="0" borderId="26" xfId="0" applyNumberFormat="1" applyFont="1" applyFill="1" applyBorder="1" applyAlignment="1">
      <alignment vertical="center"/>
    </xf>
    <xf numFmtId="10" fontId="9" fillId="0" borderId="28" xfId="0" applyNumberFormat="1" applyFont="1" applyFill="1" applyBorder="1" applyAlignment="1">
      <alignment vertical="center"/>
    </xf>
    <xf numFmtId="38" fontId="9" fillId="0" borderId="27" xfId="48" applyFont="1" applyFill="1" applyBorder="1" applyAlignment="1">
      <alignment vertical="center"/>
    </xf>
    <xf numFmtId="38" fontId="9" fillId="0" borderId="28" xfId="48" applyFont="1" applyFill="1" applyBorder="1" applyAlignment="1">
      <alignment vertical="center"/>
    </xf>
    <xf numFmtId="178" fontId="9" fillId="0" borderId="26" xfId="42" applyNumberFormat="1" applyFont="1" applyFill="1" applyBorder="1" applyAlignment="1">
      <alignment vertical="center"/>
    </xf>
    <xf numFmtId="178" fontId="4" fillId="0" borderId="29" xfId="42" applyNumberFormat="1" applyFont="1" applyFill="1" applyBorder="1" applyAlignment="1">
      <alignment vertical="center"/>
    </xf>
    <xf numFmtId="0" fontId="4" fillId="0" borderId="0" xfId="0" applyFont="1" applyFill="1" applyBorder="1" applyAlignment="1">
      <alignment horizontal="center" vertical="center"/>
    </xf>
    <xf numFmtId="189" fontId="4" fillId="0" borderId="0" xfId="48" applyNumberFormat="1" applyFont="1" applyFill="1" applyBorder="1" applyAlignment="1">
      <alignment horizontal="right" vertical="center"/>
    </xf>
    <xf numFmtId="185" fontId="4" fillId="0" borderId="0" xfId="48" applyNumberFormat="1" applyFont="1" applyFill="1" applyBorder="1" applyAlignment="1">
      <alignment vertical="center"/>
    </xf>
    <xf numFmtId="220" fontId="4" fillId="0" borderId="0" xfId="48" applyNumberFormat="1" applyFont="1" applyFill="1" applyBorder="1" applyAlignment="1">
      <alignment vertical="center"/>
    </xf>
    <xf numFmtId="184" fontId="4" fillId="0" borderId="0" xfId="48" applyNumberFormat="1" applyFont="1" applyFill="1" applyBorder="1" applyAlignment="1">
      <alignment vertical="center"/>
    </xf>
    <xf numFmtId="10" fontId="4" fillId="0" borderId="0" xfId="0" applyNumberFormat="1" applyFont="1" applyFill="1" applyBorder="1" applyAlignment="1">
      <alignment vertical="center"/>
    </xf>
    <xf numFmtId="186" fontId="4" fillId="0" borderId="0" xfId="0" applyNumberFormat="1" applyFont="1" applyFill="1" applyBorder="1" applyAlignment="1">
      <alignment vertical="center"/>
    </xf>
    <xf numFmtId="187" fontId="4" fillId="0" borderId="0" xfId="48" applyNumberFormat="1" applyFont="1" applyFill="1" applyBorder="1" applyAlignment="1">
      <alignment vertical="center"/>
    </xf>
    <xf numFmtId="3" fontId="4" fillId="0" borderId="0" xfId="48" applyNumberFormat="1" applyFont="1" applyFill="1" applyBorder="1" applyAlignment="1">
      <alignment horizontal="right" vertical="center"/>
    </xf>
    <xf numFmtId="188" fontId="4" fillId="0" borderId="0" xfId="48" applyNumberFormat="1" applyFont="1" applyFill="1" applyBorder="1" applyAlignment="1">
      <alignment vertical="center"/>
    </xf>
    <xf numFmtId="218" fontId="4" fillId="0" borderId="0" xfId="42" applyNumberFormat="1" applyFont="1" applyFill="1" applyBorder="1" applyAlignment="1">
      <alignment vertical="center"/>
    </xf>
    <xf numFmtId="191" fontId="4" fillId="0" borderId="0" xfId="42" applyNumberFormat="1" applyFont="1" applyFill="1" applyBorder="1" applyAlignment="1">
      <alignment vertical="center"/>
    </xf>
    <xf numFmtId="182" fontId="4" fillId="0" borderId="0" xfId="42" applyNumberFormat="1" applyFont="1" applyFill="1" applyBorder="1" applyAlignment="1">
      <alignment vertical="center"/>
    </xf>
    <xf numFmtId="0" fontId="5" fillId="0" borderId="0" xfId="0" applyFont="1" applyFill="1" applyAlignment="1">
      <alignment vertical="center"/>
    </xf>
    <xf numFmtId="220" fontId="5" fillId="0" borderId="0" xfId="0" applyNumberFormat="1" applyFont="1" applyFill="1" applyAlignment="1">
      <alignment vertical="center"/>
    </xf>
    <xf numFmtId="184" fontId="5" fillId="0" borderId="0" xfId="0" applyNumberFormat="1" applyFont="1" applyFill="1" applyAlignment="1">
      <alignment vertical="center"/>
    </xf>
    <xf numFmtId="10" fontId="5" fillId="0" borderId="0" xfId="0" applyNumberFormat="1" applyFont="1" applyFill="1" applyAlignment="1">
      <alignment vertical="center"/>
    </xf>
    <xf numFmtId="218" fontId="5" fillId="0" borderId="0" xfId="0" applyNumberFormat="1" applyFont="1" applyFill="1" applyAlignment="1">
      <alignment vertical="center"/>
    </xf>
    <xf numFmtId="0" fontId="0" fillId="0" borderId="22" xfId="0" applyFill="1" applyBorder="1" applyAlignment="1">
      <alignment horizontal="center" vertical="center"/>
    </xf>
    <xf numFmtId="188" fontId="8" fillId="0" borderId="23" xfId="48" applyNumberFormat="1" applyFont="1" applyFill="1" applyBorder="1" applyAlignment="1">
      <alignment vertical="center"/>
    </xf>
    <xf numFmtId="188" fontId="8" fillId="0" borderId="24" xfId="48" applyNumberFormat="1" applyFont="1" applyFill="1" applyBorder="1" applyAlignment="1">
      <alignment vertical="center"/>
    </xf>
    <xf numFmtId="200" fontId="8" fillId="0" borderId="22" xfId="42" applyNumberFormat="1" applyFont="1" applyFill="1" applyBorder="1" applyAlignment="1">
      <alignment vertical="center"/>
    </xf>
    <xf numFmtId="182" fontId="8" fillId="0" borderId="30" xfId="42" applyNumberFormat="1" applyFont="1" applyFill="1" applyBorder="1" applyAlignment="1">
      <alignment vertical="center"/>
    </xf>
    <xf numFmtId="0" fontId="0" fillId="0" borderId="31" xfId="0" applyFill="1" applyBorder="1" applyAlignment="1">
      <alignment horizontal="center" vertical="center" wrapText="1"/>
    </xf>
    <xf numFmtId="0" fontId="2" fillId="0" borderId="32" xfId="0" applyFont="1" applyFill="1" applyBorder="1" applyAlignment="1">
      <alignment horizontal="center" vertical="center" shrinkToFit="1"/>
    </xf>
    <xf numFmtId="0" fontId="0" fillId="0" borderId="33" xfId="0" applyFill="1" applyBorder="1" applyAlignment="1">
      <alignment horizontal="center" vertical="center" wrapText="1"/>
    </xf>
    <xf numFmtId="185" fontId="8" fillId="0" borderId="16" xfId="48" applyNumberFormat="1" applyFont="1" applyFill="1" applyBorder="1" applyAlignment="1">
      <alignment vertical="center"/>
    </xf>
    <xf numFmtId="186" fontId="8" fillId="0" borderId="17" xfId="0" applyNumberFormat="1" applyFont="1" applyFill="1" applyBorder="1" applyAlignment="1">
      <alignment vertical="center"/>
    </xf>
    <xf numFmtId="0" fontId="11" fillId="0" borderId="0" xfId="0" applyFont="1" applyFill="1" applyAlignment="1">
      <alignment vertical="center"/>
    </xf>
    <xf numFmtId="217" fontId="5" fillId="0" borderId="0" xfId="0" applyNumberFormat="1" applyFont="1" applyFill="1" applyAlignment="1">
      <alignment vertical="center"/>
    </xf>
    <xf numFmtId="0" fontId="63" fillId="0" borderId="0" xfId="0" applyFont="1" applyFill="1" applyAlignment="1">
      <alignment vertical="center"/>
    </xf>
    <xf numFmtId="0" fontId="63" fillId="0" borderId="10" xfId="0" applyFont="1" applyFill="1" applyBorder="1" applyAlignment="1">
      <alignment horizontal="center" vertical="center" shrinkToFit="1"/>
    </xf>
    <xf numFmtId="178" fontId="64" fillId="0" borderId="10" xfId="42" applyNumberFormat="1" applyFont="1" applyFill="1" applyBorder="1" applyAlignment="1">
      <alignment vertical="center"/>
    </xf>
    <xf numFmtId="178" fontId="63" fillId="0" borderId="15" xfId="42" applyNumberFormat="1" applyFont="1" applyFill="1" applyBorder="1" applyAlignment="1">
      <alignment vertical="center"/>
    </xf>
    <xf numFmtId="0" fontId="63" fillId="0" borderId="0" xfId="0" applyFont="1" applyFill="1" applyBorder="1" applyAlignment="1">
      <alignment horizontal="center" vertical="center" shrinkToFit="1"/>
    </xf>
    <xf numFmtId="220" fontId="65" fillId="0" borderId="0" xfId="48" applyNumberFormat="1" applyFont="1" applyFill="1" applyBorder="1" applyAlignment="1">
      <alignment horizontal="right" vertical="center"/>
    </xf>
    <xf numFmtId="184" fontId="64" fillId="0" borderId="0" xfId="48" applyNumberFormat="1" applyFont="1" applyFill="1" applyBorder="1" applyAlignment="1">
      <alignment horizontal="right" vertical="center"/>
    </xf>
    <xf numFmtId="184" fontId="64" fillId="0" borderId="16" xfId="48" applyNumberFormat="1" applyFont="1" applyFill="1" applyBorder="1" applyAlignment="1">
      <alignment vertical="center"/>
    </xf>
    <xf numFmtId="216" fontId="66" fillId="0" borderId="0" xfId="0" applyNumberFormat="1" applyFont="1" applyFill="1" applyBorder="1" applyAlignment="1">
      <alignment horizontal="right" vertical="center"/>
    </xf>
    <xf numFmtId="10" fontId="67" fillId="0" borderId="0" xfId="0" applyNumberFormat="1" applyFont="1" applyFill="1" applyBorder="1" applyAlignment="1">
      <alignment vertical="center"/>
    </xf>
    <xf numFmtId="10" fontId="62" fillId="0" borderId="0" xfId="0" applyNumberFormat="1" applyFont="1" applyFill="1" applyBorder="1" applyAlignment="1">
      <alignment vertical="center"/>
    </xf>
    <xf numFmtId="10" fontId="64" fillId="0" borderId="17" xfId="0" applyNumberFormat="1" applyFont="1" applyFill="1" applyBorder="1" applyAlignment="1">
      <alignment vertical="center"/>
    </xf>
    <xf numFmtId="217" fontId="65" fillId="0" borderId="0" xfId="48" applyNumberFormat="1" applyFont="1" applyFill="1" applyBorder="1" applyAlignment="1">
      <alignment vertical="center"/>
    </xf>
    <xf numFmtId="0" fontId="64" fillId="0" borderId="0" xfId="0" applyFont="1" applyFill="1" applyBorder="1" applyAlignment="1">
      <alignment vertical="center"/>
    </xf>
    <xf numFmtId="217" fontId="65" fillId="0" borderId="0" xfId="48" applyNumberFormat="1" applyFont="1" applyFill="1" applyBorder="1" applyAlignment="1">
      <alignment horizontal="right" vertical="center"/>
    </xf>
    <xf numFmtId="38" fontId="64" fillId="0" borderId="16" xfId="48" applyFont="1" applyFill="1" applyBorder="1" applyAlignment="1">
      <alignment vertical="center"/>
    </xf>
    <xf numFmtId="38" fontId="64" fillId="0" borderId="17" xfId="48" applyFont="1" applyFill="1" applyBorder="1" applyAlignment="1">
      <alignment vertical="center"/>
    </xf>
    <xf numFmtId="218" fontId="65" fillId="0" borderId="0" xfId="42" applyNumberFormat="1" applyFont="1" applyFill="1" applyBorder="1" applyAlignment="1">
      <alignment horizontal="right" vertical="center"/>
    </xf>
    <xf numFmtId="178" fontId="64" fillId="0" borderId="0" xfId="42" applyNumberFormat="1" applyFont="1" applyFill="1" applyBorder="1" applyAlignment="1">
      <alignment vertical="center"/>
    </xf>
    <xf numFmtId="178" fontId="63" fillId="0" borderId="18" xfId="42" applyNumberFormat="1" applyFont="1" applyFill="1" applyBorder="1" applyAlignment="1">
      <alignment vertical="center"/>
    </xf>
    <xf numFmtId="0" fontId="68" fillId="0" borderId="11" xfId="0" applyFont="1" applyFill="1" applyBorder="1" applyAlignment="1">
      <alignment horizontal="center" vertical="center"/>
    </xf>
    <xf numFmtId="184" fontId="62" fillId="0" borderId="11" xfId="48" applyNumberFormat="1" applyFont="1" applyFill="1" applyBorder="1" applyAlignment="1">
      <alignment vertical="center"/>
    </xf>
    <xf numFmtId="185" fontId="62" fillId="0" borderId="19" xfId="48" applyNumberFormat="1" applyFont="1" applyFill="1" applyBorder="1" applyAlignment="1">
      <alignment vertical="center"/>
    </xf>
    <xf numFmtId="185" fontId="62" fillId="0" borderId="11" xfId="48" applyNumberFormat="1" applyFont="1" applyFill="1" applyBorder="1" applyAlignment="1">
      <alignment vertical="center"/>
    </xf>
    <xf numFmtId="10" fontId="62" fillId="0" borderId="11" xfId="0" applyNumberFormat="1" applyFont="1" applyFill="1" applyBorder="1" applyAlignment="1">
      <alignment vertical="center"/>
    </xf>
    <xf numFmtId="186" fontId="62" fillId="0" borderId="11" xfId="0" applyNumberFormat="1" applyFont="1" applyFill="1" applyBorder="1" applyAlignment="1">
      <alignment vertical="center"/>
    </xf>
    <xf numFmtId="186" fontId="62" fillId="0" borderId="20" xfId="0" applyNumberFormat="1" applyFont="1" applyFill="1" applyBorder="1" applyAlignment="1">
      <alignment vertical="center"/>
    </xf>
    <xf numFmtId="188" fontId="62" fillId="0" borderId="19" xfId="48" applyNumberFormat="1" applyFont="1" applyFill="1" applyBorder="1" applyAlignment="1">
      <alignment vertical="center"/>
    </xf>
    <xf numFmtId="188" fontId="62" fillId="0" borderId="20" xfId="48" applyNumberFormat="1" applyFont="1" applyFill="1" applyBorder="1" applyAlignment="1">
      <alignment vertical="center"/>
    </xf>
    <xf numFmtId="200" fontId="62" fillId="0" borderId="11" xfId="42" applyNumberFormat="1" applyFont="1" applyFill="1" applyBorder="1" applyAlignment="1">
      <alignment vertical="center"/>
    </xf>
    <xf numFmtId="182" fontId="62" fillId="0" borderId="21" xfId="42" applyNumberFormat="1" applyFont="1" applyFill="1" applyBorder="1" applyAlignment="1">
      <alignment vertical="center"/>
    </xf>
    <xf numFmtId="217" fontId="2" fillId="0" borderId="0" xfId="0" applyNumberFormat="1" applyFont="1" applyFill="1" applyAlignment="1">
      <alignment vertical="center"/>
    </xf>
    <xf numFmtId="184" fontId="2" fillId="0" borderId="0" xfId="0" applyNumberFormat="1" applyFont="1" applyFill="1" applyAlignment="1">
      <alignment vertical="center"/>
    </xf>
    <xf numFmtId="10" fontId="2" fillId="0" borderId="0" xfId="0" applyNumberFormat="1" applyFont="1" applyFill="1" applyAlignment="1">
      <alignment vertical="center"/>
    </xf>
    <xf numFmtId="218" fontId="2" fillId="0" borderId="0" xfId="0" applyNumberFormat="1" applyFont="1" applyFill="1" applyAlignment="1">
      <alignment vertical="center"/>
    </xf>
    <xf numFmtId="0" fontId="2" fillId="0" borderId="0" xfId="0" applyFont="1" applyFill="1" applyBorder="1" applyAlignment="1">
      <alignment vertical="center"/>
    </xf>
    <xf numFmtId="217"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218" fontId="2" fillId="0" borderId="0" xfId="0" applyNumberFormat="1" applyFont="1" applyFill="1" applyBorder="1" applyAlignment="1">
      <alignment vertical="center"/>
    </xf>
    <xf numFmtId="217" fontId="2" fillId="0" borderId="11" xfId="0" applyNumberFormat="1" applyFont="1" applyFill="1" applyBorder="1" applyAlignment="1">
      <alignment horizontal="center" vertical="center" wrapText="1"/>
    </xf>
    <xf numFmtId="0" fontId="4" fillId="0" borderId="34" xfId="0" applyFont="1" applyFill="1" applyBorder="1" applyAlignment="1">
      <alignment horizontal="center" vertical="center" shrinkToFit="1"/>
    </xf>
    <xf numFmtId="0" fontId="0" fillId="0" borderId="35" xfId="0" applyFill="1" applyBorder="1" applyAlignment="1">
      <alignment horizontal="center" vertical="center"/>
    </xf>
    <xf numFmtId="184" fontId="9" fillId="0" borderId="0" xfId="48" applyNumberFormat="1" applyFont="1" applyFill="1" applyBorder="1" applyAlignment="1">
      <alignment vertical="center"/>
    </xf>
    <xf numFmtId="10" fontId="9" fillId="0" borderId="0" xfId="0" applyNumberFormat="1" applyFont="1" applyFill="1" applyBorder="1" applyAlignment="1">
      <alignment vertical="center"/>
    </xf>
    <xf numFmtId="0" fontId="0" fillId="0" borderId="10" xfId="0" applyFill="1" applyBorder="1" applyAlignment="1">
      <alignment vertical="center"/>
    </xf>
    <xf numFmtId="207" fontId="8" fillId="0" borderId="10" xfId="48" applyNumberFormat="1" applyFont="1" applyFill="1" applyBorder="1" applyAlignment="1">
      <alignment horizontal="right" vertical="center"/>
    </xf>
    <xf numFmtId="217" fontId="8" fillId="0" borderId="10" xfId="48" applyNumberFormat="1" applyFont="1" applyFill="1" applyBorder="1" applyAlignment="1">
      <alignment vertical="center"/>
    </xf>
    <xf numFmtId="206" fontId="8" fillId="0" borderId="0" xfId="42" applyNumberFormat="1" applyFont="1" applyFill="1" applyBorder="1" applyAlignment="1">
      <alignment vertical="center"/>
    </xf>
    <xf numFmtId="184" fontId="16" fillId="0" borderId="0" xfId="48"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217" fontId="0" fillId="0" borderId="0" xfId="0" applyNumberFormat="1" applyFill="1" applyAlignment="1">
      <alignment vertical="center"/>
    </xf>
    <xf numFmtId="184" fontId="0" fillId="0" borderId="0" xfId="0" applyNumberFormat="1" applyFill="1" applyAlignment="1">
      <alignment vertical="center"/>
    </xf>
    <xf numFmtId="10" fontId="0" fillId="0" borderId="0" xfId="0" applyNumberFormat="1" applyFill="1" applyAlignment="1">
      <alignment vertical="center"/>
    </xf>
    <xf numFmtId="10" fontId="0" fillId="0" borderId="0" xfId="0" applyNumberFormat="1" applyFill="1" applyAlignment="1">
      <alignment vertical="center"/>
    </xf>
    <xf numFmtId="218" fontId="0" fillId="0" borderId="0" xfId="0" applyNumberFormat="1" applyFill="1" applyAlignment="1">
      <alignment vertical="center"/>
    </xf>
    <xf numFmtId="184" fontId="64" fillId="0" borderId="10" xfId="48" applyNumberFormat="1" applyFont="1" applyFill="1" applyBorder="1" applyAlignment="1">
      <alignment horizontal="right" vertical="center"/>
    </xf>
    <xf numFmtId="184" fontId="64" fillId="0" borderId="13" xfId="48" applyNumberFormat="1" applyFont="1" applyFill="1" applyBorder="1" applyAlignment="1">
      <alignment vertical="center"/>
    </xf>
    <xf numFmtId="184" fontId="64" fillId="0" borderId="10" xfId="48" applyNumberFormat="1" applyFont="1" applyFill="1" applyBorder="1" applyAlignment="1">
      <alignment vertical="center"/>
    </xf>
    <xf numFmtId="216" fontId="65" fillId="0" borderId="10" xfId="0" applyNumberFormat="1" applyFont="1" applyFill="1" applyBorder="1" applyAlignment="1">
      <alignment horizontal="right" vertical="center"/>
    </xf>
    <xf numFmtId="10" fontId="64" fillId="0" borderId="10" xfId="0" applyNumberFormat="1" applyFont="1" applyFill="1" applyBorder="1" applyAlignment="1">
      <alignment vertical="center"/>
    </xf>
    <xf numFmtId="10" fontId="64" fillId="0" borderId="14" xfId="0" applyNumberFormat="1" applyFont="1" applyFill="1" applyBorder="1" applyAlignment="1">
      <alignment vertical="center"/>
    </xf>
    <xf numFmtId="0" fontId="64" fillId="0" borderId="10" xfId="0" applyFont="1" applyFill="1" applyBorder="1" applyAlignment="1">
      <alignment vertical="center"/>
    </xf>
    <xf numFmtId="38" fontId="64" fillId="0" borderId="13" xfId="48" applyFont="1" applyFill="1" applyBorder="1" applyAlignment="1">
      <alignment vertical="center"/>
    </xf>
    <xf numFmtId="38" fontId="64" fillId="0" borderId="14" xfId="48" applyFont="1" applyFill="1" applyBorder="1" applyAlignment="1">
      <alignment vertical="center"/>
    </xf>
    <xf numFmtId="218" fontId="65" fillId="0" borderId="10" xfId="42" applyNumberFormat="1" applyFont="1" applyFill="1" applyBorder="1" applyAlignment="1">
      <alignment horizontal="right" vertical="center"/>
    </xf>
    <xf numFmtId="217" fontId="69" fillId="0" borderId="0" xfId="48" applyNumberFormat="1" applyFont="1" applyFill="1" applyBorder="1" applyAlignment="1">
      <alignment vertical="center"/>
    </xf>
    <xf numFmtId="184" fontId="70" fillId="0" borderId="0" xfId="48" applyNumberFormat="1" applyFont="1" applyFill="1" applyBorder="1" applyAlignment="1">
      <alignment vertical="center"/>
    </xf>
    <xf numFmtId="216" fontId="71" fillId="0" borderId="0" xfId="0" applyNumberFormat="1" applyFont="1" applyFill="1" applyBorder="1" applyAlignment="1">
      <alignment horizontal="right" vertical="center"/>
    </xf>
    <xf numFmtId="10" fontId="72" fillId="0" borderId="0" xfId="0" applyNumberFormat="1" applyFont="1" applyFill="1" applyBorder="1" applyAlignment="1">
      <alignment vertical="center"/>
    </xf>
    <xf numFmtId="10" fontId="70" fillId="0" borderId="0" xfId="0" applyNumberFormat="1" applyFont="1" applyFill="1" applyBorder="1" applyAlignment="1">
      <alignment vertical="center"/>
    </xf>
    <xf numFmtId="0" fontId="20" fillId="0" borderId="0" xfId="0" applyFont="1" applyFill="1" applyAlignment="1">
      <alignment vertical="center"/>
    </xf>
    <xf numFmtId="216" fontId="12" fillId="0" borderId="10" xfId="0" applyNumberFormat="1" applyFont="1" applyFill="1" applyBorder="1" applyAlignment="1">
      <alignment horizontal="right" vertical="center"/>
    </xf>
    <xf numFmtId="220" fontId="12" fillId="0" borderId="10" xfId="48" applyNumberFormat="1" applyFont="1" applyFill="1" applyBorder="1" applyAlignment="1">
      <alignment horizontal="right" vertical="center"/>
    </xf>
    <xf numFmtId="217" fontId="12" fillId="0" borderId="10" xfId="48" applyNumberFormat="1" applyFont="1" applyFill="1" applyBorder="1" applyAlignment="1">
      <alignment vertical="center"/>
    </xf>
    <xf numFmtId="217" fontId="12" fillId="0" borderId="10" xfId="48" applyNumberFormat="1" applyFont="1" applyFill="1" applyBorder="1" applyAlignment="1">
      <alignment horizontal="right" vertical="center"/>
    </xf>
    <xf numFmtId="218" fontId="12" fillId="0" borderId="10" xfId="42" applyNumberFormat="1" applyFont="1" applyFill="1" applyBorder="1" applyAlignment="1">
      <alignment horizontal="right" vertical="center"/>
    </xf>
    <xf numFmtId="216" fontId="12" fillId="0" borderId="26" xfId="0" applyNumberFormat="1" applyFont="1" applyFill="1" applyBorder="1" applyAlignment="1">
      <alignment horizontal="right" vertical="center"/>
    </xf>
    <xf numFmtId="218" fontId="12" fillId="0" borderId="26" xfId="42" applyNumberFormat="1" applyFont="1" applyFill="1" applyBorder="1" applyAlignment="1">
      <alignment horizontal="right" vertical="center"/>
    </xf>
    <xf numFmtId="216" fontId="12" fillId="0" borderId="0" xfId="0" applyNumberFormat="1" applyFont="1" applyFill="1" applyBorder="1" applyAlignment="1">
      <alignment horizontal="right" vertical="center"/>
    </xf>
    <xf numFmtId="220" fontId="12" fillId="0" borderId="10" xfId="48" applyNumberFormat="1" applyFont="1" applyFill="1" applyBorder="1" applyAlignment="1">
      <alignment vertical="center"/>
    </xf>
    <xf numFmtId="220" fontId="65" fillId="0" borderId="10" xfId="48" applyNumberFormat="1" applyFont="1" applyFill="1" applyBorder="1" applyAlignment="1">
      <alignment horizontal="right" vertical="center"/>
    </xf>
    <xf numFmtId="220" fontId="65" fillId="0" borderId="10" xfId="48" applyNumberFormat="1" applyFont="1" applyFill="1" applyBorder="1" applyAlignment="1">
      <alignment vertical="center"/>
    </xf>
    <xf numFmtId="217" fontId="65" fillId="0" borderId="10" xfId="48" applyNumberFormat="1" applyFont="1" applyFill="1" applyBorder="1" applyAlignment="1">
      <alignment vertical="center"/>
    </xf>
    <xf numFmtId="217" fontId="65" fillId="0" borderId="10" xfId="48" applyNumberFormat="1" applyFont="1" applyFill="1" applyBorder="1" applyAlignment="1">
      <alignment horizontal="right" vertical="center"/>
    </xf>
    <xf numFmtId="220" fontId="65" fillId="0" borderId="0" xfId="48" applyNumberFormat="1" applyFont="1" applyFill="1" applyBorder="1" applyAlignment="1">
      <alignment vertical="center"/>
    </xf>
    <xf numFmtId="220" fontId="65" fillId="0" borderId="26" xfId="48" applyNumberFormat="1" applyFont="1" applyFill="1" applyBorder="1" applyAlignment="1">
      <alignment horizontal="right" vertical="center"/>
    </xf>
    <xf numFmtId="184" fontId="64" fillId="0" borderId="26" xfId="48" applyNumberFormat="1" applyFont="1" applyFill="1" applyBorder="1" applyAlignment="1">
      <alignment horizontal="right" vertical="center"/>
    </xf>
    <xf numFmtId="184" fontId="64" fillId="0" borderId="27" xfId="48" applyNumberFormat="1" applyFont="1" applyFill="1" applyBorder="1" applyAlignment="1">
      <alignment vertical="center"/>
    </xf>
    <xf numFmtId="184" fontId="64" fillId="0" borderId="26" xfId="48" applyNumberFormat="1" applyFont="1" applyFill="1" applyBorder="1" applyAlignment="1">
      <alignment vertical="center"/>
    </xf>
    <xf numFmtId="220" fontId="65" fillId="0" borderId="26" xfId="48" applyNumberFormat="1" applyFont="1" applyFill="1" applyBorder="1" applyAlignment="1">
      <alignment vertical="center"/>
    </xf>
    <xf numFmtId="184" fontId="64" fillId="0" borderId="0" xfId="48" applyNumberFormat="1" applyFont="1" applyFill="1" applyBorder="1" applyAlignment="1">
      <alignment vertical="center"/>
    </xf>
    <xf numFmtId="217" fontId="65" fillId="0" borderId="26" xfId="48" applyNumberFormat="1" applyFont="1" applyFill="1" applyBorder="1" applyAlignment="1">
      <alignment vertical="center"/>
    </xf>
    <xf numFmtId="0" fontId="64" fillId="0" borderId="26" xfId="0" applyFont="1" applyFill="1" applyBorder="1" applyAlignment="1">
      <alignment vertical="center"/>
    </xf>
    <xf numFmtId="217" fontId="65" fillId="0" borderId="26" xfId="48" applyNumberFormat="1" applyFont="1" applyFill="1" applyBorder="1" applyAlignment="1">
      <alignment horizontal="right" vertical="center"/>
    </xf>
    <xf numFmtId="220" fontId="13" fillId="0" borderId="11" xfId="48" applyNumberFormat="1" applyFont="1" applyFill="1" applyBorder="1" applyAlignment="1">
      <alignment horizontal="right" vertical="center"/>
    </xf>
    <xf numFmtId="198" fontId="8" fillId="0" borderId="11" xfId="48" applyNumberFormat="1" applyFont="1" applyFill="1" applyBorder="1" applyAlignment="1">
      <alignment horizontal="right" vertical="center"/>
    </xf>
    <xf numFmtId="198" fontId="8" fillId="0" borderId="19" xfId="48" applyNumberFormat="1" applyFont="1" applyFill="1" applyBorder="1" applyAlignment="1">
      <alignment vertical="center"/>
    </xf>
    <xf numFmtId="198" fontId="8" fillId="0" borderId="11" xfId="48" applyNumberFormat="1" applyFont="1" applyFill="1" applyBorder="1" applyAlignment="1">
      <alignment vertical="center"/>
    </xf>
    <xf numFmtId="220" fontId="13" fillId="0" borderId="11" xfId="48" applyNumberFormat="1" applyFont="1" applyFill="1" applyBorder="1" applyAlignment="1">
      <alignment vertical="center"/>
    </xf>
    <xf numFmtId="216" fontId="13" fillId="0" borderId="11" xfId="0" applyNumberFormat="1" applyFont="1" applyFill="1" applyBorder="1" applyAlignment="1">
      <alignment vertical="center"/>
    </xf>
    <xf numFmtId="217" fontId="13" fillId="0" borderId="11" xfId="48" applyNumberFormat="1" applyFont="1" applyFill="1" applyBorder="1" applyAlignment="1">
      <alignment vertical="center"/>
    </xf>
    <xf numFmtId="217" fontId="13" fillId="0" borderId="11" xfId="48" applyNumberFormat="1" applyFont="1" applyFill="1" applyBorder="1" applyAlignment="1">
      <alignment horizontal="right" vertical="center"/>
    </xf>
    <xf numFmtId="218" fontId="13" fillId="0" borderId="11" xfId="42" applyNumberFormat="1" applyFont="1" applyFill="1" applyBorder="1" applyAlignment="1">
      <alignment vertical="center"/>
    </xf>
    <xf numFmtId="220" fontId="69" fillId="0" borderId="0" xfId="48" applyNumberFormat="1" applyFont="1" applyFill="1" applyBorder="1" applyAlignment="1">
      <alignment horizontal="right" vertical="center"/>
    </xf>
    <xf numFmtId="198" fontId="62" fillId="0" borderId="0" xfId="48" applyNumberFormat="1" applyFont="1" applyFill="1" applyBorder="1" applyAlignment="1">
      <alignment horizontal="right" vertical="center"/>
    </xf>
    <xf numFmtId="220" fontId="69" fillId="0" borderId="0" xfId="48" applyNumberFormat="1" applyFont="1" applyFill="1" applyBorder="1" applyAlignment="1">
      <alignment vertical="center"/>
    </xf>
    <xf numFmtId="216" fontId="13" fillId="0" borderId="0" xfId="0" applyNumberFormat="1" applyFont="1" applyFill="1" applyBorder="1" applyAlignment="1">
      <alignment vertical="center"/>
    </xf>
    <xf numFmtId="0" fontId="62" fillId="0" borderId="0" xfId="0" applyFont="1" applyFill="1" applyBorder="1" applyAlignment="1">
      <alignment vertical="center"/>
    </xf>
    <xf numFmtId="217" fontId="69" fillId="0" borderId="0" xfId="48" applyNumberFormat="1" applyFont="1" applyFill="1" applyBorder="1" applyAlignment="1">
      <alignment horizontal="right" vertical="center"/>
    </xf>
    <xf numFmtId="218" fontId="69" fillId="0" borderId="0" xfId="42" applyNumberFormat="1" applyFont="1" applyFill="1" applyBorder="1" applyAlignment="1">
      <alignment vertical="center"/>
    </xf>
    <xf numFmtId="220" fontId="69" fillId="0" borderId="22" xfId="48" applyNumberFormat="1" applyFont="1" applyFill="1" applyBorder="1" applyAlignment="1">
      <alignment horizontal="right" vertical="center"/>
    </xf>
    <xf numFmtId="198" fontId="62" fillId="0" borderId="22" xfId="48" applyNumberFormat="1" applyFont="1" applyFill="1" applyBorder="1" applyAlignment="1">
      <alignment horizontal="right" vertical="center"/>
    </xf>
    <xf numFmtId="220" fontId="69" fillId="0" borderId="22" xfId="48" applyNumberFormat="1" applyFont="1" applyFill="1" applyBorder="1" applyAlignment="1">
      <alignment vertical="center"/>
    </xf>
    <xf numFmtId="216" fontId="13" fillId="0" borderId="22" xfId="0" applyNumberFormat="1" applyFont="1" applyFill="1" applyBorder="1" applyAlignment="1">
      <alignment vertical="center"/>
    </xf>
    <xf numFmtId="217" fontId="69" fillId="0" borderId="22" xfId="48" applyNumberFormat="1" applyFont="1" applyFill="1" applyBorder="1" applyAlignment="1">
      <alignment vertical="center"/>
    </xf>
    <xf numFmtId="0" fontId="62" fillId="0" borderId="22" xfId="0" applyFont="1" applyFill="1" applyBorder="1" applyAlignment="1">
      <alignment vertical="center"/>
    </xf>
    <xf numFmtId="217" fontId="69" fillId="0" borderId="22" xfId="48" applyNumberFormat="1" applyFont="1" applyFill="1" applyBorder="1" applyAlignment="1">
      <alignment horizontal="right" vertical="center"/>
    </xf>
    <xf numFmtId="218" fontId="13" fillId="0" borderId="22" xfId="42" applyNumberFormat="1" applyFont="1" applyFill="1" applyBorder="1" applyAlignment="1">
      <alignment vertical="center"/>
    </xf>
    <xf numFmtId="198" fontId="62" fillId="0" borderId="11" xfId="48" applyNumberFormat="1" applyFont="1" applyFill="1" applyBorder="1" applyAlignment="1">
      <alignment horizontal="right" vertical="center"/>
    </xf>
    <xf numFmtId="217" fontId="69" fillId="0" borderId="11" xfId="48" applyNumberFormat="1" applyFont="1" applyFill="1" applyBorder="1" applyAlignment="1">
      <alignment vertical="center"/>
    </xf>
    <xf numFmtId="217" fontId="69" fillId="0" borderId="11" xfId="48" applyNumberFormat="1" applyFont="1" applyFill="1" applyBorder="1" applyAlignment="1">
      <alignment horizontal="right" vertical="center"/>
    </xf>
    <xf numFmtId="220" fontId="69" fillId="0" borderId="11" xfId="48" applyNumberFormat="1" applyFont="1" applyFill="1" applyBorder="1" applyAlignment="1">
      <alignment horizontal="right" vertical="center"/>
    </xf>
    <xf numFmtId="220" fontId="69" fillId="0" borderId="11" xfId="48" applyNumberFormat="1" applyFont="1" applyFill="1" applyBorder="1" applyAlignment="1">
      <alignment vertical="center"/>
    </xf>
    <xf numFmtId="216" fontId="69" fillId="0" borderId="11" xfId="0" applyNumberFormat="1" applyFont="1" applyFill="1" applyBorder="1" applyAlignment="1">
      <alignment vertical="center"/>
    </xf>
    <xf numFmtId="0" fontId="62" fillId="0" borderId="11" xfId="0" applyFont="1" applyFill="1" applyBorder="1" applyAlignment="1">
      <alignment vertical="center"/>
    </xf>
    <xf numFmtId="218" fontId="69" fillId="0" borderId="11" xfId="42" applyNumberFormat="1" applyFont="1" applyFill="1" applyBorder="1" applyAlignment="1">
      <alignment vertical="center"/>
    </xf>
    <xf numFmtId="198" fontId="8" fillId="0" borderId="22" xfId="48" applyNumberFormat="1" applyFont="1" applyFill="1" applyBorder="1" applyAlignment="1">
      <alignment horizontal="right" vertical="center"/>
    </xf>
    <xf numFmtId="218" fontId="13" fillId="0" borderId="0" xfId="42" applyNumberFormat="1" applyFont="1" applyFill="1" applyBorder="1" applyAlignment="1">
      <alignment vertical="center"/>
    </xf>
    <xf numFmtId="0" fontId="9" fillId="0" borderId="11" xfId="0" applyFont="1" applyFill="1" applyBorder="1" applyAlignment="1">
      <alignment vertical="center"/>
    </xf>
    <xf numFmtId="0" fontId="8" fillId="0" borderId="11" xfId="0" applyFont="1" applyFill="1" applyBorder="1" applyAlignment="1">
      <alignment vertical="center"/>
    </xf>
    <xf numFmtId="217" fontId="13" fillId="0" borderId="0" xfId="48" applyNumberFormat="1" applyFont="1" applyFill="1" applyBorder="1" applyAlignment="1">
      <alignment vertical="center"/>
    </xf>
    <xf numFmtId="217" fontId="12" fillId="0" borderId="26" xfId="48" applyNumberFormat="1" applyFont="1" applyFill="1" applyBorder="1" applyAlignment="1">
      <alignment vertical="center"/>
    </xf>
    <xf numFmtId="217" fontId="12" fillId="0" borderId="26" xfId="48" applyNumberFormat="1" applyFont="1" applyFill="1" applyBorder="1" applyAlignment="1">
      <alignment horizontal="right" vertical="center"/>
    </xf>
    <xf numFmtId="0" fontId="0" fillId="0" borderId="10" xfId="0" applyFont="1" applyFill="1" applyBorder="1" applyAlignment="1">
      <alignment horizontal="left" vertical="center"/>
    </xf>
    <xf numFmtId="220" fontId="12" fillId="0" borderId="26" xfId="48" applyNumberFormat="1" applyFont="1" applyFill="1" applyBorder="1" applyAlignment="1">
      <alignment vertical="center"/>
    </xf>
    <xf numFmtId="220" fontId="12" fillId="0" borderId="26" xfId="48" applyNumberFormat="1" applyFont="1" applyFill="1" applyBorder="1" applyAlignment="1">
      <alignment horizontal="righ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32" xfId="0" applyFill="1" applyBorder="1" applyAlignment="1">
      <alignment horizontal="center" vertical="center"/>
    </xf>
    <xf numFmtId="0" fontId="4"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33" xfId="0" applyFill="1" applyBorder="1" applyAlignment="1">
      <alignment horizontal="center" vertical="center"/>
    </xf>
    <xf numFmtId="0" fontId="17" fillId="0" borderId="0" xfId="0" applyFont="1" applyFill="1" applyAlignment="1">
      <alignment horizontal="center" vertical="center"/>
    </xf>
    <xf numFmtId="0" fontId="2" fillId="0" borderId="38" xfId="0" applyFont="1" applyFill="1" applyBorder="1" applyAlignment="1">
      <alignment horizontal="center" vertical="center" wrapText="1"/>
    </xf>
    <xf numFmtId="0" fontId="0" fillId="0" borderId="39" xfId="0" applyFill="1" applyBorder="1" applyAlignment="1">
      <alignment vertical="center"/>
    </xf>
    <xf numFmtId="0" fontId="0" fillId="0" borderId="40" xfId="0" applyFill="1" applyBorder="1" applyAlignment="1">
      <alignment vertical="center"/>
    </xf>
    <xf numFmtId="0" fontId="2" fillId="0" borderId="41" xfId="0" applyFont="1" applyFill="1" applyBorder="1" applyAlignment="1">
      <alignment horizontal="center" vertical="center" wrapText="1"/>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42" xfId="0" applyFill="1" applyBorder="1" applyAlignment="1">
      <alignment vertical="center" wrapText="1"/>
    </xf>
    <xf numFmtId="0" fontId="10" fillId="0" borderId="41" xfId="0" applyFont="1" applyFill="1" applyBorder="1" applyAlignment="1">
      <alignment horizontal="center" vertical="center" shrinkToFit="1"/>
    </xf>
    <xf numFmtId="0" fontId="0" fillId="0" borderId="39" xfId="0" applyFill="1" applyBorder="1" applyAlignment="1">
      <alignment vertical="center" shrinkToFit="1"/>
    </xf>
    <xf numFmtId="0" fontId="0" fillId="0" borderId="40" xfId="0" applyFill="1" applyBorder="1" applyAlignment="1">
      <alignment vertical="center" shrinkToFit="1"/>
    </xf>
    <xf numFmtId="0" fontId="63" fillId="0" borderId="31" xfId="0" applyFont="1" applyFill="1" applyBorder="1" applyAlignment="1">
      <alignment horizontal="center" vertical="center" wrapText="1" shrinkToFit="1"/>
    </xf>
    <xf numFmtId="0" fontId="63" fillId="0" borderId="32" xfId="0" applyFont="1" applyFill="1" applyBorder="1" applyAlignment="1">
      <alignment horizontal="center" vertical="center" wrapText="1" shrinkToFit="1"/>
    </xf>
    <xf numFmtId="0" fontId="68" fillId="0" borderId="33"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0" borderId="10" xfId="0" applyFont="1" applyFill="1" applyBorder="1" applyAlignment="1">
      <alignment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63" fillId="0" borderId="31" xfId="0" applyFont="1" applyFill="1" applyBorder="1" applyAlignment="1">
      <alignment horizontal="center" vertical="center" shrinkToFit="1"/>
    </xf>
    <xf numFmtId="0" fontId="63" fillId="0" borderId="32" xfId="0" applyFont="1" applyFill="1" applyBorder="1" applyAlignment="1">
      <alignment horizontal="center" vertical="center" shrinkToFit="1"/>
    </xf>
    <xf numFmtId="0" fontId="2" fillId="0" borderId="0" xfId="0" applyFont="1" applyAlignment="1">
      <alignment horizontal="left" vertical="center" wrapText="1"/>
    </xf>
    <xf numFmtId="0" fontId="0" fillId="0" borderId="33" xfId="0" applyFill="1" applyBorder="1" applyAlignment="1">
      <alignment horizontal="center" vertical="center" wrapText="1"/>
    </xf>
    <xf numFmtId="0" fontId="0" fillId="0" borderId="32" xfId="0" applyFill="1" applyBorder="1" applyAlignment="1">
      <alignment horizontal="center" vertical="center" wrapText="1"/>
    </xf>
    <xf numFmtId="0" fontId="19" fillId="0" borderId="0" xfId="0" applyFont="1" applyAlignment="1">
      <alignment horizontal="left" vertical="top" wrapText="1"/>
    </xf>
    <xf numFmtId="0" fontId="0" fillId="0" borderId="0" xfId="0" applyFont="1" applyAlignment="1">
      <alignment horizontal="left" vertical="center" wrapText="1"/>
    </xf>
    <xf numFmtId="0" fontId="7" fillId="0" borderId="0" xfId="0" applyFont="1" applyAlignment="1">
      <alignment horizontal="left" vertical="top" wrapText="1"/>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sheetPr>
  <dimension ref="A1:X37"/>
  <sheetViews>
    <sheetView tabSelected="1" view="pageBreakPreview" zoomScale="70" zoomScaleNormal="75" zoomScaleSheetLayoutView="70" zoomScalePageLayoutView="0" workbookViewId="0" topLeftCell="A1">
      <selection activeCell="AC35" sqref="AC35"/>
    </sheetView>
  </sheetViews>
  <sheetFormatPr defaultColWidth="9.00390625" defaultRowHeight="13.5"/>
  <cols>
    <col min="1" max="1" width="2.625" style="201" customWidth="1"/>
    <col min="2" max="2" width="1.625" style="201" customWidth="1"/>
    <col min="3" max="3" width="12.875" style="201" customWidth="1"/>
    <col min="4" max="4" width="1.875" style="202" customWidth="1"/>
    <col min="5" max="5" width="19.00390625" style="201" customWidth="1"/>
    <col min="6" max="6" width="2.625" style="201" customWidth="1"/>
    <col min="7" max="8" width="1.875" style="202" customWidth="1"/>
    <col min="9" max="9" width="15.50390625" style="203" customWidth="1"/>
    <col min="10" max="10" width="2.625" style="204" customWidth="1"/>
    <col min="11" max="12" width="1.875" style="202" customWidth="1"/>
    <col min="13" max="13" width="9.25390625" style="205" customWidth="1"/>
    <col min="14" max="14" width="1.625" style="206" customWidth="1"/>
    <col min="15" max="16" width="1.875" style="202" customWidth="1"/>
    <col min="17" max="17" width="10.875" style="201" customWidth="1"/>
    <col min="18" max="18" width="1.875" style="202" customWidth="1"/>
    <col min="19" max="19" width="10.875" style="201" customWidth="1"/>
    <col min="20" max="21" width="1.875" style="202" customWidth="1"/>
    <col min="22" max="22" width="9.25390625" style="207" customWidth="1"/>
    <col min="23" max="23" width="1.625" style="202" customWidth="1"/>
    <col min="24" max="24" width="1.875" style="202" customWidth="1"/>
    <col min="25" max="16384" width="9.00390625" style="201" customWidth="1"/>
  </cols>
  <sheetData>
    <row r="1" spans="1:24" s="40" customFormat="1" ht="30" customHeight="1">
      <c r="A1" s="301" t="s">
        <v>54</v>
      </c>
      <c r="B1" s="301"/>
      <c r="C1" s="301"/>
      <c r="D1" s="301"/>
      <c r="E1" s="301"/>
      <c r="F1" s="301"/>
      <c r="G1" s="301"/>
      <c r="H1" s="301"/>
      <c r="I1" s="301"/>
      <c r="J1" s="301"/>
      <c r="K1" s="301"/>
      <c r="L1" s="301"/>
      <c r="M1" s="301"/>
      <c r="N1" s="301"/>
      <c r="O1" s="301"/>
      <c r="P1" s="301"/>
      <c r="Q1" s="301"/>
      <c r="R1" s="301"/>
      <c r="S1" s="301"/>
      <c r="T1" s="301"/>
      <c r="U1" s="301"/>
      <c r="V1" s="301"/>
      <c r="W1" s="301"/>
      <c r="X1" s="301"/>
    </row>
    <row r="2" spans="1:24" s="40" customFormat="1" ht="30" customHeight="1">
      <c r="A2" s="301" t="s">
        <v>55</v>
      </c>
      <c r="B2" s="301"/>
      <c r="C2" s="301"/>
      <c r="D2" s="301"/>
      <c r="E2" s="301"/>
      <c r="F2" s="301"/>
      <c r="G2" s="301"/>
      <c r="H2" s="301"/>
      <c r="I2" s="301"/>
      <c r="J2" s="301"/>
      <c r="K2" s="301"/>
      <c r="L2" s="301"/>
      <c r="M2" s="301"/>
      <c r="N2" s="301"/>
      <c r="O2" s="301"/>
      <c r="P2" s="301"/>
      <c r="Q2" s="301"/>
      <c r="R2" s="301"/>
      <c r="S2" s="301"/>
      <c r="T2" s="301"/>
      <c r="U2" s="301"/>
      <c r="V2" s="301"/>
      <c r="W2" s="301"/>
      <c r="X2" s="301"/>
    </row>
    <row r="3" spans="1:22" s="134" customFormat="1" ht="30" customHeight="1">
      <c r="A3" s="16" t="s">
        <v>44</v>
      </c>
      <c r="B3" s="149"/>
      <c r="C3" s="149"/>
      <c r="D3" s="149"/>
      <c r="E3" s="149"/>
      <c r="I3" s="150"/>
      <c r="J3" s="136"/>
      <c r="M3" s="137"/>
      <c r="N3" s="137"/>
      <c r="V3" s="138"/>
    </row>
    <row r="4" spans="3:24" s="40" customFormat="1" ht="30" customHeight="1">
      <c r="C4" s="51"/>
      <c r="D4" s="302" t="s">
        <v>9</v>
      </c>
      <c r="E4" s="303"/>
      <c r="F4" s="303"/>
      <c r="G4" s="304"/>
      <c r="H4" s="305" t="s">
        <v>11</v>
      </c>
      <c r="I4" s="303"/>
      <c r="J4" s="303"/>
      <c r="K4" s="304"/>
      <c r="L4" s="305" t="s">
        <v>12</v>
      </c>
      <c r="M4" s="303"/>
      <c r="N4" s="303"/>
      <c r="O4" s="304"/>
      <c r="P4" s="309" t="s">
        <v>36</v>
      </c>
      <c r="Q4" s="310"/>
      <c r="R4" s="310"/>
      <c r="S4" s="310"/>
      <c r="T4" s="311"/>
      <c r="U4" s="305" t="s">
        <v>13</v>
      </c>
      <c r="V4" s="306"/>
      <c r="W4" s="306"/>
      <c r="X4" s="308"/>
    </row>
    <row r="5" spans="3:24" s="151" customFormat="1" ht="30" customHeight="1">
      <c r="C5" s="312" t="s">
        <v>30</v>
      </c>
      <c r="D5" s="152"/>
      <c r="E5" s="233">
        <v>25204720</v>
      </c>
      <c r="F5" s="208" t="s">
        <v>24</v>
      </c>
      <c r="G5" s="209"/>
      <c r="H5" s="210"/>
      <c r="I5" s="234">
        <v>495795</v>
      </c>
      <c r="J5" s="210" t="s">
        <v>24</v>
      </c>
      <c r="K5" s="209"/>
      <c r="L5" s="210"/>
      <c r="M5" s="211">
        <f>I5/E5*100</f>
        <v>1.9670720404749586</v>
      </c>
      <c r="N5" s="212" t="s">
        <v>39</v>
      </c>
      <c r="O5" s="212"/>
      <c r="P5" s="213"/>
      <c r="Q5" s="235">
        <v>45553</v>
      </c>
      <c r="R5" s="214" t="s">
        <v>40</v>
      </c>
      <c r="S5" s="236">
        <v>91024</v>
      </c>
      <c r="T5" s="215"/>
      <c r="U5" s="60"/>
      <c r="V5" s="217">
        <f>Q5/S5*100</f>
        <v>50.04504306556512</v>
      </c>
      <c r="W5" s="153" t="s">
        <v>39</v>
      </c>
      <c r="X5" s="154"/>
    </row>
    <row r="6" spans="3:24" s="151" customFormat="1" ht="30" customHeight="1">
      <c r="C6" s="313"/>
      <c r="D6" s="155"/>
      <c r="E6" s="156"/>
      <c r="F6" s="157"/>
      <c r="G6" s="158"/>
      <c r="H6" s="67" t="s">
        <v>52</v>
      </c>
      <c r="I6" s="218">
        <v>406981</v>
      </c>
      <c r="J6" s="67" t="s">
        <v>24</v>
      </c>
      <c r="K6" s="68" t="s">
        <v>51</v>
      </c>
      <c r="L6" s="67"/>
      <c r="M6" s="159"/>
      <c r="N6" s="160"/>
      <c r="O6" s="161"/>
      <c r="P6" s="162"/>
      <c r="Q6" s="163"/>
      <c r="R6" s="164"/>
      <c r="S6" s="165"/>
      <c r="T6" s="166"/>
      <c r="U6" s="167"/>
      <c r="V6" s="168"/>
      <c r="W6" s="169"/>
      <c r="X6" s="170"/>
    </row>
    <row r="7" spans="3:24" s="151" customFormat="1" ht="30" customHeight="1">
      <c r="C7" s="314"/>
      <c r="D7" s="171" t="s">
        <v>41</v>
      </c>
      <c r="E7" s="274">
        <v>24650200.5</v>
      </c>
      <c r="F7" s="271" t="s">
        <v>24</v>
      </c>
      <c r="G7" s="249" t="s">
        <v>23</v>
      </c>
      <c r="H7" s="250" t="s">
        <v>22</v>
      </c>
      <c r="I7" s="275">
        <v>474374</v>
      </c>
      <c r="J7" s="172" t="s">
        <v>24</v>
      </c>
      <c r="K7" s="173" t="s">
        <v>42</v>
      </c>
      <c r="L7" s="174" t="s">
        <v>41</v>
      </c>
      <c r="M7" s="276">
        <f>I7/E7*100</f>
        <v>1.9244224808637966</v>
      </c>
      <c r="N7" s="175" t="s">
        <v>39</v>
      </c>
      <c r="O7" s="176" t="s">
        <v>42</v>
      </c>
      <c r="P7" s="177" t="s">
        <v>41</v>
      </c>
      <c r="Q7" s="272">
        <v>43569</v>
      </c>
      <c r="R7" s="277" t="s">
        <v>33</v>
      </c>
      <c r="S7" s="273">
        <v>89359</v>
      </c>
      <c r="T7" s="178" t="s">
        <v>42</v>
      </c>
      <c r="U7" s="179" t="s">
        <v>41</v>
      </c>
      <c r="V7" s="278">
        <f>Q7/S7*100</f>
        <v>48.757260040958386</v>
      </c>
      <c r="W7" s="180" t="s">
        <v>39</v>
      </c>
      <c r="X7" s="181" t="s">
        <v>42</v>
      </c>
    </row>
    <row r="8" spans="5:22" s="40" customFormat="1" ht="30" customHeight="1">
      <c r="E8" s="40" t="s">
        <v>53</v>
      </c>
      <c r="I8" s="182"/>
      <c r="J8" s="183"/>
      <c r="M8" s="184"/>
      <c r="N8" s="184"/>
      <c r="V8" s="185"/>
    </row>
    <row r="9" spans="1:23" s="40" customFormat="1" ht="30" customHeight="1">
      <c r="A9" s="39" t="s">
        <v>8</v>
      </c>
      <c r="E9" s="186"/>
      <c r="F9" s="186"/>
      <c r="G9" s="186"/>
      <c r="H9" s="186"/>
      <c r="I9" s="187"/>
      <c r="J9" s="188"/>
      <c r="K9" s="186"/>
      <c r="L9" s="186"/>
      <c r="M9" s="189"/>
      <c r="N9" s="189"/>
      <c r="O9" s="186"/>
      <c r="P9" s="186"/>
      <c r="Q9" s="186"/>
      <c r="R9" s="186"/>
      <c r="S9" s="186"/>
      <c r="T9" s="186"/>
      <c r="U9" s="186"/>
      <c r="V9" s="190"/>
      <c r="W9" s="186"/>
    </row>
    <row r="10" spans="2:24" s="40" customFormat="1" ht="30" customHeight="1">
      <c r="B10" s="16" t="s">
        <v>45</v>
      </c>
      <c r="C10" s="100"/>
      <c r="D10" s="100"/>
      <c r="E10" s="41"/>
      <c r="F10" s="41"/>
      <c r="G10" s="41"/>
      <c r="H10" s="41"/>
      <c r="I10" s="191"/>
      <c r="J10" s="43"/>
      <c r="K10" s="41"/>
      <c r="L10" s="41"/>
      <c r="M10" s="44"/>
      <c r="N10" s="45"/>
      <c r="O10" s="41"/>
      <c r="P10" s="41"/>
      <c r="Q10" s="46"/>
      <c r="R10" s="47"/>
      <c r="S10" s="48"/>
      <c r="T10" s="47"/>
      <c r="U10" s="47"/>
      <c r="V10" s="49"/>
      <c r="W10" s="50"/>
      <c r="X10" s="50"/>
    </row>
    <row r="11" spans="3:24" s="40" customFormat="1" ht="30" customHeight="1">
      <c r="C11" s="51"/>
      <c r="D11" s="302" t="s">
        <v>10</v>
      </c>
      <c r="E11" s="303"/>
      <c r="F11" s="303"/>
      <c r="G11" s="304"/>
      <c r="H11" s="305" t="s">
        <v>11</v>
      </c>
      <c r="I11" s="306"/>
      <c r="J11" s="306"/>
      <c r="K11" s="307"/>
      <c r="L11" s="305" t="s">
        <v>12</v>
      </c>
      <c r="M11" s="306"/>
      <c r="N11" s="306"/>
      <c r="O11" s="307"/>
      <c r="P11" s="309" t="s">
        <v>37</v>
      </c>
      <c r="Q11" s="310"/>
      <c r="R11" s="310"/>
      <c r="S11" s="310"/>
      <c r="T11" s="311"/>
      <c r="U11" s="305" t="s">
        <v>15</v>
      </c>
      <c r="V11" s="306"/>
      <c r="W11" s="306"/>
      <c r="X11" s="308"/>
    </row>
    <row r="12" spans="3:24" s="23" customFormat="1" ht="30" customHeight="1">
      <c r="C12" s="295" t="s">
        <v>0</v>
      </c>
      <c r="D12" s="52"/>
      <c r="E12" s="225">
        <f>E15+E18+E21</f>
        <v>303844.5</v>
      </c>
      <c r="F12" s="53" t="s">
        <v>24</v>
      </c>
      <c r="G12" s="54"/>
      <c r="H12" s="55"/>
      <c r="I12" s="225">
        <f>I15+I18+I21</f>
        <v>7593</v>
      </c>
      <c r="J12" s="55" t="s">
        <v>24</v>
      </c>
      <c r="K12" s="54"/>
      <c r="L12" s="55"/>
      <c r="M12" s="224">
        <f>I12/E12*100</f>
        <v>2.498975627335693</v>
      </c>
      <c r="N12" s="56" t="s">
        <v>26</v>
      </c>
      <c r="O12" s="56"/>
      <c r="P12" s="57"/>
      <c r="Q12" s="226">
        <f>Q15+Q18+Q21</f>
        <v>41</v>
      </c>
      <c r="R12" s="58" t="s">
        <v>25</v>
      </c>
      <c r="S12" s="227">
        <f>S15+S18+S21</f>
        <v>42</v>
      </c>
      <c r="T12" s="59"/>
      <c r="U12" s="60"/>
      <c r="V12" s="228">
        <f>Q12/S12*100</f>
        <v>97.61904761904762</v>
      </c>
      <c r="W12" s="61" t="s">
        <v>26</v>
      </c>
      <c r="X12" s="62"/>
    </row>
    <row r="13" spans="3:24" s="23" customFormat="1" ht="30" customHeight="1">
      <c r="C13" s="296"/>
      <c r="D13" s="63"/>
      <c r="E13" s="64"/>
      <c r="F13" s="65"/>
      <c r="G13" s="66"/>
      <c r="H13" s="67" t="s">
        <v>52</v>
      </c>
      <c r="I13" s="283">
        <f>I16+I19+I22</f>
        <v>6733</v>
      </c>
      <c r="J13" s="67" t="s">
        <v>24</v>
      </c>
      <c r="K13" s="68" t="s">
        <v>51</v>
      </c>
      <c r="L13" s="69"/>
      <c r="M13" s="70"/>
      <c r="N13" s="71"/>
      <c r="O13" s="72"/>
      <c r="P13" s="73"/>
      <c r="Q13" s="74"/>
      <c r="R13" s="75"/>
      <c r="S13" s="76"/>
      <c r="T13" s="77"/>
      <c r="U13" s="78"/>
      <c r="V13" s="79"/>
      <c r="W13" s="80"/>
      <c r="X13" s="81"/>
    </row>
    <row r="14" spans="3:24" s="23" customFormat="1" ht="30" customHeight="1">
      <c r="C14" s="300"/>
      <c r="D14" s="82" t="s">
        <v>22</v>
      </c>
      <c r="E14" s="247">
        <f>E17+E20+E23</f>
        <v>303672</v>
      </c>
      <c r="F14" s="248" t="s">
        <v>24</v>
      </c>
      <c r="G14" s="249" t="s">
        <v>23</v>
      </c>
      <c r="H14" s="250" t="s">
        <v>22</v>
      </c>
      <c r="I14" s="251">
        <f>I17+I20+I23</f>
        <v>7436</v>
      </c>
      <c r="J14" s="83" t="s">
        <v>24</v>
      </c>
      <c r="K14" s="84" t="s">
        <v>23</v>
      </c>
      <c r="L14" s="85" t="s">
        <v>22</v>
      </c>
      <c r="M14" s="252">
        <f>I14/E14*100</f>
        <v>2.448694644221397</v>
      </c>
      <c r="N14" s="86" t="s">
        <v>26</v>
      </c>
      <c r="O14" s="87" t="s">
        <v>23</v>
      </c>
      <c r="P14" s="88" t="s">
        <v>22</v>
      </c>
      <c r="Q14" s="253">
        <f>Q17+Q20+Q23</f>
        <v>41</v>
      </c>
      <c r="R14" s="75" t="s">
        <v>25</v>
      </c>
      <c r="S14" s="254">
        <f>S17+S20+S23</f>
        <v>42</v>
      </c>
      <c r="T14" s="89" t="s">
        <v>23</v>
      </c>
      <c r="U14" s="90" t="s">
        <v>22</v>
      </c>
      <c r="V14" s="255">
        <f>Q14/S14*100</f>
        <v>97.61904761904762</v>
      </c>
      <c r="W14" s="91" t="s">
        <v>26</v>
      </c>
      <c r="X14" s="92" t="s">
        <v>23</v>
      </c>
    </row>
    <row r="15" spans="3:24" s="23" customFormat="1" ht="30" customHeight="1">
      <c r="C15" s="295" t="s">
        <v>1</v>
      </c>
      <c r="D15" s="52"/>
      <c r="E15" s="233">
        <v>275449</v>
      </c>
      <c r="F15" s="208" t="s">
        <v>24</v>
      </c>
      <c r="G15" s="209"/>
      <c r="H15" s="210"/>
      <c r="I15" s="234">
        <v>6867.5</v>
      </c>
      <c r="J15" s="55" t="s">
        <v>24</v>
      </c>
      <c r="K15" s="54"/>
      <c r="L15" s="55"/>
      <c r="M15" s="224">
        <f>I15/E15*100</f>
        <v>2.493202008357264</v>
      </c>
      <c r="N15" s="56" t="s">
        <v>26</v>
      </c>
      <c r="O15" s="56"/>
      <c r="P15" s="57"/>
      <c r="Q15" s="235">
        <v>32</v>
      </c>
      <c r="R15" s="214" t="s">
        <v>25</v>
      </c>
      <c r="S15" s="236">
        <v>33</v>
      </c>
      <c r="T15" s="59"/>
      <c r="U15" s="60"/>
      <c r="V15" s="228">
        <f>Q15/S15*100</f>
        <v>96.96969696969697</v>
      </c>
      <c r="W15" s="61" t="s">
        <v>26</v>
      </c>
      <c r="X15" s="62"/>
    </row>
    <row r="16" spans="3:24" s="23" customFormat="1" ht="30" customHeight="1">
      <c r="C16" s="296"/>
      <c r="D16" s="63"/>
      <c r="E16" s="156"/>
      <c r="F16" s="157"/>
      <c r="G16" s="158"/>
      <c r="H16" s="67" t="s">
        <v>52</v>
      </c>
      <c r="I16" s="283">
        <v>6086</v>
      </c>
      <c r="J16" s="67" t="s">
        <v>24</v>
      </c>
      <c r="K16" s="68" t="s">
        <v>51</v>
      </c>
      <c r="L16" s="69"/>
      <c r="M16" s="70"/>
      <c r="N16" s="71"/>
      <c r="O16" s="72"/>
      <c r="P16" s="73"/>
      <c r="Q16" s="163"/>
      <c r="R16" s="164"/>
      <c r="S16" s="165"/>
      <c r="T16" s="77"/>
      <c r="U16" s="78"/>
      <c r="V16" s="79"/>
      <c r="W16" s="80"/>
      <c r="X16" s="81"/>
    </row>
    <row r="17" spans="3:24" s="101" customFormat="1" ht="30" customHeight="1">
      <c r="C17" s="297"/>
      <c r="D17" s="24" t="s">
        <v>22</v>
      </c>
      <c r="E17" s="256">
        <v>275271.5</v>
      </c>
      <c r="F17" s="257" t="s">
        <v>24</v>
      </c>
      <c r="G17" s="147" t="s">
        <v>23</v>
      </c>
      <c r="H17" s="29" t="s">
        <v>22</v>
      </c>
      <c r="I17" s="258">
        <v>6682.5</v>
      </c>
      <c r="J17" s="28" t="s">
        <v>24</v>
      </c>
      <c r="K17" s="147" t="s">
        <v>23</v>
      </c>
      <c r="L17" s="29" t="s">
        <v>22</v>
      </c>
      <c r="M17" s="259">
        <f>I17/E17*100</f>
        <v>2.427603293475714</v>
      </c>
      <c r="N17" s="30" t="s">
        <v>26</v>
      </c>
      <c r="O17" s="31" t="s">
        <v>23</v>
      </c>
      <c r="P17" s="148" t="s">
        <v>22</v>
      </c>
      <c r="Q17" s="218">
        <v>32</v>
      </c>
      <c r="R17" s="260" t="s">
        <v>33</v>
      </c>
      <c r="S17" s="261">
        <v>33</v>
      </c>
      <c r="T17" s="108" t="s">
        <v>23</v>
      </c>
      <c r="U17" s="109" t="s">
        <v>22</v>
      </c>
      <c r="V17" s="262">
        <f>Q17/S17*100</f>
        <v>96.96969696969697</v>
      </c>
      <c r="W17" s="37" t="s">
        <v>26</v>
      </c>
      <c r="X17" s="110" t="s">
        <v>23</v>
      </c>
    </row>
    <row r="18" spans="3:24" s="101" customFormat="1" ht="30" customHeight="1">
      <c r="C18" s="298" t="s">
        <v>3</v>
      </c>
      <c r="D18" s="111"/>
      <c r="E18" s="238">
        <v>3580.5</v>
      </c>
      <c r="F18" s="239" t="s">
        <v>24</v>
      </c>
      <c r="G18" s="240"/>
      <c r="H18" s="241"/>
      <c r="I18" s="242">
        <v>84.5</v>
      </c>
      <c r="J18" s="114" t="s">
        <v>24</v>
      </c>
      <c r="K18" s="113"/>
      <c r="L18" s="114"/>
      <c r="M18" s="229">
        <f>I18/E18*100</f>
        <v>2.3600055858120377</v>
      </c>
      <c r="N18" s="115" t="s">
        <v>26</v>
      </c>
      <c r="O18" s="115"/>
      <c r="P18" s="116"/>
      <c r="Q18" s="244">
        <v>5</v>
      </c>
      <c r="R18" s="245" t="s">
        <v>25</v>
      </c>
      <c r="S18" s="246">
        <v>5</v>
      </c>
      <c r="T18" s="117"/>
      <c r="U18" s="118"/>
      <c r="V18" s="230">
        <f>Q18/S18*100</f>
        <v>100</v>
      </c>
      <c r="W18" s="119" t="s">
        <v>26</v>
      </c>
      <c r="X18" s="120"/>
    </row>
    <row r="19" spans="3:24" s="101" customFormat="1" ht="30" customHeight="1">
      <c r="C19" s="296"/>
      <c r="D19" s="192"/>
      <c r="E19" s="156"/>
      <c r="F19" s="157"/>
      <c r="G19" s="158"/>
      <c r="H19" s="67" t="s">
        <v>52</v>
      </c>
      <c r="I19" s="283">
        <v>72</v>
      </c>
      <c r="J19" s="67" t="s">
        <v>24</v>
      </c>
      <c r="K19" s="68" t="s">
        <v>51</v>
      </c>
      <c r="L19" s="69"/>
      <c r="M19" s="70"/>
      <c r="N19" s="71"/>
      <c r="O19" s="72"/>
      <c r="P19" s="73"/>
      <c r="Q19" s="163"/>
      <c r="R19" s="164"/>
      <c r="S19" s="165"/>
      <c r="T19" s="77"/>
      <c r="U19" s="78"/>
      <c r="V19" s="79"/>
      <c r="W19" s="80"/>
      <c r="X19" s="81"/>
    </row>
    <row r="20" spans="3:24" s="101" customFormat="1" ht="30" customHeight="1">
      <c r="C20" s="299"/>
      <c r="D20" s="193" t="s">
        <v>22</v>
      </c>
      <c r="E20" s="263">
        <v>3579</v>
      </c>
      <c r="F20" s="264" t="s">
        <v>24</v>
      </c>
      <c r="G20" s="147" t="s">
        <v>23</v>
      </c>
      <c r="H20" s="29" t="s">
        <v>22</v>
      </c>
      <c r="I20" s="265">
        <v>84.5</v>
      </c>
      <c r="J20" s="102" t="s">
        <v>24</v>
      </c>
      <c r="K20" s="103" t="s">
        <v>23</v>
      </c>
      <c r="L20" s="104" t="s">
        <v>22</v>
      </c>
      <c r="M20" s="266">
        <f>I20/E20*100</f>
        <v>2.3609946912545405</v>
      </c>
      <c r="N20" s="105" t="s">
        <v>26</v>
      </c>
      <c r="O20" s="106" t="s">
        <v>23</v>
      </c>
      <c r="P20" s="107" t="s">
        <v>22</v>
      </c>
      <c r="Q20" s="267">
        <v>5</v>
      </c>
      <c r="R20" s="268" t="s">
        <v>33</v>
      </c>
      <c r="S20" s="269">
        <v>5</v>
      </c>
      <c r="T20" s="140" t="s">
        <v>23</v>
      </c>
      <c r="U20" s="141" t="s">
        <v>22</v>
      </c>
      <c r="V20" s="270">
        <f>Q20/S20*100</f>
        <v>100</v>
      </c>
      <c r="W20" s="142" t="s">
        <v>26</v>
      </c>
      <c r="X20" s="143" t="s">
        <v>23</v>
      </c>
    </row>
    <row r="21" spans="3:24" s="101" customFormat="1" ht="30" customHeight="1">
      <c r="C21" s="296" t="s">
        <v>2</v>
      </c>
      <c r="D21" s="63"/>
      <c r="E21" s="156">
        <v>24815</v>
      </c>
      <c r="F21" s="157" t="s">
        <v>24</v>
      </c>
      <c r="G21" s="158"/>
      <c r="H21" s="243"/>
      <c r="I21" s="237">
        <v>641</v>
      </c>
      <c r="J21" s="194" t="s">
        <v>24</v>
      </c>
      <c r="K21" s="66"/>
      <c r="L21" s="194"/>
      <c r="M21" s="231">
        <f>I21/E21*100</f>
        <v>2.5831150513802137</v>
      </c>
      <c r="N21" s="195" t="s">
        <v>26</v>
      </c>
      <c r="O21" s="195"/>
      <c r="P21" s="73"/>
      <c r="Q21" s="163">
        <v>4</v>
      </c>
      <c r="R21" s="164" t="s">
        <v>25</v>
      </c>
      <c r="S21" s="165">
        <v>4</v>
      </c>
      <c r="T21" s="77"/>
      <c r="U21" s="78"/>
      <c r="V21" s="79">
        <f>Q21/S21*100</f>
        <v>100</v>
      </c>
      <c r="W21" s="80" t="s">
        <v>26</v>
      </c>
      <c r="X21" s="81"/>
    </row>
    <row r="22" spans="3:24" s="101" customFormat="1" ht="30" customHeight="1">
      <c r="C22" s="296"/>
      <c r="D22" s="63"/>
      <c r="E22" s="156"/>
      <c r="F22" s="157"/>
      <c r="G22" s="158"/>
      <c r="H22" s="67" t="s">
        <v>52</v>
      </c>
      <c r="I22" s="283">
        <v>575</v>
      </c>
      <c r="J22" s="67" t="s">
        <v>24</v>
      </c>
      <c r="K22" s="68" t="s">
        <v>51</v>
      </c>
      <c r="L22" s="69"/>
      <c r="M22" s="70"/>
      <c r="N22" s="71"/>
      <c r="O22" s="72"/>
      <c r="P22" s="73"/>
      <c r="Q22" s="163"/>
      <c r="R22" s="164"/>
      <c r="S22" s="165"/>
      <c r="T22" s="77"/>
      <c r="U22" s="78"/>
      <c r="V22" s="79"/>
      <c r="W22" s="80"/>
      <c r="X22" s="81"/>
    </row>
    <row r="23" spans="3:24" s="23" customFormat="1" ht="30" customHeight="1">
      <c r="C23" s="300"/>
      <c r="D23" s="82" t="s">
        <v>22</v>
      </c>
      <c r="E23" s="256">
        <v>24821.5</v>
      </c>
      <c r="F23" s="271" t="s">
        <v>24</v>
      </c>
      <c r="G23" s="249" t="s">
        <v>23</v>
      </c>
      <c r="H23" s="29" t="s">
        <v>22</v>
      </c>
      <c r="I23" s="258">
        <v>669</v>
      </c>
      <c r="J23" s="83" t="s">
        <v>24</v>
      </c>
      <c r="K23" s="84" t="s">
        <v>23</v>
      </c>
      <c r="L23" s="85" t="s">
        <v>22</v>
      </c>
      <c r="M23" s="252">
        <f>I23/E23*100</f>
        <v>2.6952440424631874</v>
      </c>
      <c r="N23" s="86" t="s">
        <v>26</v>
      </c>
      <c r="O23" s="87" t="s">
        <v>23</v>
      </c>
      <c r="P23" s="88" t="s">
        <v>22</v>
      </c>
      <c r="Q23" s="272">
        <v>4</v>
      </c>
      <c r="R23" s="260" t="s">
        <v>33</v>
      </c>
      <c r="S23" s="273">
        <v>4</v>
      </c>
      <c r="T23" s="89" t="s">
        <v>23</v>
      </c>
      <c r="U23" s="90" t="s">
        <v>22</v>
      </c>
      <c r="V23" s="255">
        <f>Q23/S23*100</f>
        <v>100</v>
      </c>
      <c r="W23" s="91" t="s">
        <v>26</v>
      </c>
      <c r="X23" s="92" t="s">
        <v>23</v>
      </c>
    </row>
    <row r="24" spans="3:24" s="23" customFormat="1" ht="30" customHeight="1">
      <c r="C24" s="17"/>
      <c r="D24" s="196"/>
      <c r="E24" s="197"/>
      <c r="F24" s="197"/>
      <c r="G24" s="22"/>
      <c r="H24" s="22"/>
      <c r="I24" s="198"/>
      <c r="J24" s="21"/>
      <c r="K24" s="22"/>
      <c r="L24" s="22"/>
      <c r="M24" s="93"/>
      <c r="N24" s="93"/>
      <c r="O24" s="94"/>
      <c r="P24" s="94"/>
      <c r="Q24" s="95"/>
      <c r="R24" s="96"/>
      <c r="S24" s="97"/>
      <c r="T24" s="98"/>
      <c r="U24" s="98"/>
      <c r="V24" s="99"/>
      <c r="W24" s="199"/>
      <c r="X24" s="38"/>
    </row>
    <row r="25" spans="2:24" s="40" customFormat="1" ht="30" customHeight="1">
      <c r="B25" s="39" t="s">
        <v>46</v>
      </c>
      <c r="E25" s="41"/>
      <c r="F25" s="41"/>
      <c r="G25" s="41"/>
      <c r="H25" s="41"/>
      <c r="I25" s="191"/>
      <c r="J25" s="43"/>
      <c r="K25" s="41"/>
      <c r="L25" s="41"/>
      <c r="M25" s="44"/>
      <c r="N25" s="45"/>
      <c r="O25" s="41"/>
      <c r="P25" s="41"/>
      <c r="Q25" s="46"/>
      <c r="R25" s="47"/>
      <c r="S25" s="48"/>
      <c r="T25" s="47"/>
      <c r="U25" s="47"/>
      <c r="V25" s="49"/>
      <c r="W25" s="50"/>
      <c r="X25" s="50"/>
    </row>
    <row r="26" spans="3:24" s="40" customFormat="1" ht="30" customHeight="1">
      <c r="C26" s="51"/>
      <c r="D26" s="302" t="s">
        <v>10</v>
      </c>
      <c r="E26" s="303"/>
      <c r="F26" s="303"/>
      <c r="G26" s="304"/>
      <c r="H26" s="305" t="s">
        <v>11</v>
      </c>
      <c r="I26" s="315"/>
      <c r="J26" s="315"/>
      <c r="K26" s="317"/>
      <c r="L26" s="305" t="s">
        <v>12</v>
      </c>
      <c r="M26" s="315"/>
      <c r="N26" s="315"/>
      <c r="O26" s="317"/>
      <c r="P26" s="309" t="s">
        <v>37</v>
      </c>
      <c r="Q26" s="310"/>
      <c r="R26" s="310"/>
      <c r="S26" s="310"/>
      <c r="T26" s="311"/>
      <c r="U26" s="305" t="s">
        <v>15</v>
      </c>
      <c r="V26" s="315"/>
      <c r="W26" s="315"/>
      <c r="X26" s="316"/>
    </row>
    <row r="27" spans="3:24" s="23" customFormat="1" ht="30" customHeight="1">
      <c r="C27" s="295" t="s">
        <v>0</v>
      </c>
      <c r="D27" s="52"/>
      <c r="E27" s="225">
        <f>E30+E33</f>
        <v>325174</v>
      </c>
      <c r="F27" s="53" t="s">
        <v>24</v>
      </c>
      <c r="G27" s="54"/>
      <c r="H27" s="55"/>
      <c r="I27" s="232">
        <f>I30+I33</f>
        <v>8633</v>
      </c>
      <c r="J27" s="55" t="s">
        <v>24</v>
      </c>
      <c r="K27" s="54"/>
      <c r="L27" s="55"/>
      <c r="M27" s="224">
        <f>I27/E27*100</f>
        <v>2.654886307023317</v>
      </c>
      <c r="N27" s="56" t="s">
        <v>26</v>
      </c>
      <c r="O27" s="56"/>
      <c r="P27" s="57"/>
      <c r="Q27" s="226">
        <f>Q30+Q33</f>
        <v>152</v>
      </c>
      <c r="R27" s="58" t="s">
        <v>25</v>
      </c>
      <c r="S27" s="227">
        <f>S30+S33</f>
        <v>156</v>
      </c>
      <c r="T27" s="59"/>
      <c r="U27" s="60"/>
      <c r="V27" s="228">
        <f>Q27/S27*100</f>
        <v>97.43589743589743</v>
      </c>
      <c r="W27" s="61" t="s">
        <v>26</v>
      </c>
      <c r="X27" s="62"/>
    </row>
    <row r="28" spans="3:24" s="23" customFormat="1" ht="30" customHeight="1">
      <c r="C28" s="296"/>
      <c r="D28" s="63"/>
      <c r="E28" s="64"/>
      <c r="F28" s="65"/>
      <c r="G28" s="66"/>
      <c r="H28" s="67" t="s">
        <v>52</v>
      </c>
      <c r="I28" s="218">
        <f>I31+I34</f>
        <v>6610</v>
      </c>
      <c r="J28" s="200" t="s">
        <v>24</v>
      </c>
      <c r="K28" s="68" t="s">
        <v>51</v>
      </c>
      <c r="L28" s="69"/>
      <c r="M28" s="70"/>
      <c r="N28" s="71"/>
      <c r="O28" s="72"/>
      <c r="P28" s="73"/>
      <c r="Q28" s="74"/>
      <c r="R28" s="75"/>
      <c r="S28" s="76"/>
      <c r="T28" s="77"/>
      <c r="U28" s="78"/>
      <c r="V28" s="79"/>
      <c r="W28" s="80"/>
      <c r="X28" s="81"/>
    </row>
    <row r="29" spans="3:24" s="23" customFormat="1" ht="30" customHeight="1">
      <c r="C29" s="297"/>
      <c r="D29" s="82" t="s">
        <v>22</v>
      </c>
      <c r="E29" s="247">
        <f>E32+E35</f>
        <v>324593.5</v>
      </c>
      <c r="F29" s="248" t="s">
        <v>24</v>
      </c>
      <c r="G29" s="249" t="s">
        <v>23</v>
      </c>
      <c r="H29" s="250" t="s">
        <v>22</v>
      </c>
      <c r="I29" s="251">
        <f>I32+I35</f>
        <v>8474</v>
      </c>
      <c r="J29" s="83" t="s">
        <v>24</v>
      </c>
      <c r="K29" s="84" t="s">
        <v>23</v>
      </c>
      <c r="L29" s="85" t="s">
        <v>22</v>
      </c>
      <c r="M29" s="252">
        <f>I29/E29*100</f>
        <v>2.61064993599687</v>
      </c>
      <c r="N29" s="86" t="s">
        <v>26</v>
      </c>
      <c r="O29" s="87" t="s">
        <v>23</v>
      </c>
      <c r="P29" s="88" t="s">
        <v>22</v>
      </c>
      <c r="Q29" s="253">
        <f>Q32+Q35</f>
        <v>150</v>
      </c>
      <c r="R29" s="75" t="s">
        <v>25</v>
      </c>
      <c r="S29" s="254">
        <f>S32+S35</f>
        <v>155</v>
      </c>
      <c r="T29" s="89" t="s">
        <v>23</v>
      </c>
      <c r="U29" s="90" t="s">
        <v>22</v>
      </c>
      <c r="V29" s="255">
        <f>Q29/S29*100</f>
        <v>96.7741935483871</v>
      </c>
      <c r="W29" s="91" t="s">
        <v>26</v>
      </c>
      <c r="X29" s="92" t="s">
        <v>23</v>
      </c>
    </row>
    <row r="30" spans="3:24" s="23" customFormat="1" ht="30" customHeight="1">
      <c r="C30" s="293" t="s">
        <v>4</v>
      </c>
      <c r="D30" s="52"/>
      <c r="E30" s="233">
        <v>256269.5</v>
      </c>
      <c r="F30" s="53" t="s">
        <v>24</v>
      </c>
      <c r="G30" s="54"/>
      <c r="H30" s="55"/>
      <c r="I30" s="234">
        <v>6880</v>
      </c>
      <c r="J30" s="55" t="s">
        <v>24</v>
      </c>
      <c r="K30" s="54"/>
      <c r="L30" s="55"/>
      <c r="M30" s="224">
        <f>I30/E30*100</f>
        <v>2.6846737516559713</v>
      </c>
      <c r="N30" s="56" t="s">
        <v>26</v>
      </c>
      <c r="O30" s="56"/>
      <c r="P30" s="57"/>
      <c r="Q30" s="235">
        <v>47</v>
      </c>
      <c r="R30" s="214" t="s">
        <v>25</v>
      </c>
      <c r="S30" s="236">
        <v>47</v>
      </c>
      <c r="T30" s="59"/>
      <c r="U30" s="60"/>
      <c r="V30" s="228">
        <f>Q30/S30*100</f>
        <v>100</v>
      </c>
      <c r="W30" s="61" t="s">
        <v>26</v>
      </c>
      <c r="X30" s="62"/>
    </row>
    <row r="31" spans="3:24" s="23" customFormat="1" ht="30" customHeight="1">
      <c r="C31" s="291"/>
      <c r="D31" s="63"/>
      <c r="E31" s="156"/>
      <c r="F31" s="65"/>
      <c r="G31" s="66"/>
      <c r="H31" s="67" t="s">
        <v>52</v>
      </c>
      <c r="I31" s="218">
        <v>5168</v>
      </c>
      <c r="J31" s="67" t="s">
        <v>24</v>
      </c>
      <c r="K31" s="68" t="s">
        <v>51</v>
      </c>
      <c r="L31" s="69"/>
      <c r="M31" s="70"/>
      <c r="N31" s="71"/>
      <c r="O31" s="72"/>
      <c r="P31" s="73"/>
      <c r="Q31" s="163"/>
      <c r="R31" s="164"/>
      <c r="S31" s="165"/>
      <c r="T31" s="77"/>
      <c r="U31" s="78"/>
      <c r="V31" s="79"/>
      <c r="W31" s="80"/>
      <c r="X31" s="81"/>
    </row>
    <row r="32" spans="3:24" s="101" customFormat="1" ht="30" customHeight="1">
      <c r="C32" s="294"/>
      <c r="D32" s="24" t="s">
        <v>22</v>
      </c>
      <c r="E32" s="263">
        <v>256431</v>
      </c>
      <c r="F32" s="279" t="s">
        <v>24</v>
      </c>
      <c r="G32" s="147" t="s">
        <v>23</v>
      </c>
      <c r="H32" s="29" t="s">
        <v>22</v>
      </c>
      <c r="I32" s="265">
        <v>6767</v>
      </c>
      <c r="J32" s="28" t="s">
        <v>24</v>
      </c>
      <c r="K32" s="147" t="s">
        <v>23</v>
      </c>
      <c r="L32" s="29" t="s">
        <v>22</v>
      </c>
      <c r="M32" s="259">
        <f>I32/E32*100</f>
        <v>2.638916511654207</v>
      </c>
      <c r="N32" s="30" t="s">
        <v>26</v>
      </c>
      <c r="O32" s="31" t="s">
        <v>23</v>
      </c>
      <c r="P32" s="148" t="s">
        <v>22</v>
      </c>
      <c r="Q32" s="218">
        <v>47</v>
      </c>
      <c r="R32" s="260" t="s">
        <v>33</v>
      </c>
      <c r="S32" s="261">
        <v>47</v>
      </c>
      <c r="T32" s="108" t="s">
        <v>23</v>
      </c>
      <c r="U32" s="109" t="s">
        <v>22</v>
      </c>
      <c r="V32" s="280">
        <f>Q32/S32*100</f>
        <v>100</v>
      </c>
      <c r="W32" s="37" t="s">
        <v>26</v>
      </c>
      <c r="X32" s="110" t="s">
        <v>23</v>
      </c>
    </row>
    <row r="33" spans="3:24" s="101" customFormat="1" ht="30" customHeight="1">
      <c r="C33" s="291" t="s">
        <v>31</v>
      </c>
      <c r="D33" s="111"/>
      <c r="E33" s="238">
        <v>68904.5</v>
      </c>
      <c r="F33" s="112" t="s">
        <v>24</v>
      </c>
      <c r="G33" s="113"/>
      <c r="H33" s="114"/>
      <c r="I33" s="242">
        <v>1753</v>
      </c>
      <c r="J33" s="114" t="s">
        <v>24</v>
      </c>
      <c r="K33" s="113"/>
      <c r="L33" s="114"/>
      <c r="M33" s="229">
        <f>I33/E33*100</f>
        <v>2.544100893265316</v>
      </c>
      <c r="N33" s="115" t="s">
        <v>26</v>
      </c>
      <c r="O33" s="115"/>
      <c r="P33" s="116"/>
      <c r="Q33" s="284">
        <v>105</v>
      </c>
      <c r="R33" s="245" t="s">
        <v>25</v>
      </c>
      <c r="S33" s="285">
        <v>109</v>
      </c>
      <c r="T33" s="117"/>
      <c r="U33" s="118"/>
      <c r="V33" s="230">
        <f>Q33/S33*100</f>
        <v>96.3302752293578</v>
      </c>
      <c r="W33" s="119" t="s">
        <v>26</v>
      </c>
      <c r="X33" s="120"/>
    </row>
    <row r="34" spans="3:24" s="101" customFormat="1" ht="30" customHeight="1">
      <c r="C34" s="291"/>
      <c r="D34" s="63"/>
      <c r="E34" s="156"/>
      <c r="F34" s="65"/>
      <c r="G34" s="66"/>
      <c r="H34" s="67" t="s">
        <v>52</v>
      </c>
      <c r="I34" s="218">
        <v>1442</v>
      </c>
      <c r="J34" s="67" t="s">
        <v>24</v>
      </c>
      <c r="K34" s="68" t="s">
        <v>51</v>
      </c>
      <c r="L34" s="69"/>
      <c r="M34" s="70"/>
      <c r="N34" s="71"/>
      <c r="O34" s="72"/>
      <c r="P34" s="73"/>
      <c r="Q34" s="163"/>
      <c r="R34" s="164"/>
      <c r="S34" s="165"/>
      <c r="T34" s="77"/>
      <c r="U34" s="78"/>
      <c r="V34" s="79"/>
      <c r="W34" s="80"/>
      <c r="X34" s="81"/>
    </row>
    <row r="35" spans="3:24" s="23" customFormat="1" ht="30" customHeight="1">
      <c r="C35" s="292"/>
      <c r="D35" s="82" t="s">
        <v>22</v>
      </c>
      <c r="E35" s="274">
        <v>68162.5</v>
      </c>
      <c r="F35" s="248" t="s">
        <v>24</v>
      </c>
      <c r="G35" s="249" t="s">
        <v>23</v>
      </c>
      <c r="H35" s="250" t="s">
        <v>22</v>
      </c>
      <c r="I35" s="275">
        <v>1707</v>
      </c>
      <c r="J35" s="83" t="s">
        <v>24</v>
      </c>
      <c r="K35" s="84" t="s">
        <v>23</v>
      </c>
      <c r="L35" s="85" t="s">
        <v>22</v>
      </c>
      <c r="M35" s="252">
        <f>I35/E35*100</f>
        <v>2.5043095543737395</v>
      </c>
      <c r="N35" s="86" t="s">
        <v>26</v>
      </c>
      <c r="O35" s="87" t="s">
        <v>23</v>
      </c>
      <c r="P35" s="88" t="s">
        <v>22</v>
      </c>
      <c r="Q35" s="272">
        <v>103</v>
      </c>
      <c r="R35" s="277" t="s">
        <v>33</v>
      </c>
      <c r="S35" s="273">
        <v>108</v>
      </c>
      <c r="T35" s="89" t="s">
        <v>23</v>
      </c>
      <c r="U35" s="90" t="s">
        <v>22</v>
      </c>
      <c r="V35" s="255">
        <f>Q35/S35*100</f>
        <v>95.37037037037037</v>
      </c>
      <c r="W35" s="91" t="s">
        <v>26</v>
      </c>
      <c r="X35" s="92" t="s">
        <v>23</v>
      </c>
    </row>
    <row r="36" spans="3:24" s="223" customFormat="1" ht="38.25" customHeight="1">
      <c r="C36" s="289" t="s">
        <v>57</v>
      </c>
      <c r="D36" s="290"/>
      <c r="E36" s="290"/>
      <c r="F36" s="290"/>
      <c r="G36" s="290"/>
      <c r="H36" s="290"/>
      <c r="I36" s="290"/>
      <c r="J36" s="290"/>
      <c r="K36" s="290"/>
      <c r="L36" s="290"/>
      <c r="M36" s="290"/>
      <c r="N36" s="290"/>
      <c r="O36" s="290"/>
      <c r="P36" s="290"/>
      <c r="Q36" s="290"/>
      <c r="R36" s="290"/>
      <c r="S36" s="290"/>
      <c r="T36" s="290"/>
      <c r="U36" s="290"/>
      <c r="V36" s="290"/>
      <c r="W36" s="290"/>
      <c r="X36" s="290"/>
    </row>
    <row r="37" spans="3:24" ht="13.5">
      <c r="C37" s="40"/>
      <c r="D37" s="40"/>
      <c r="E37" s="40"/>
      <c r="F37" s="40"/>
      <c r="G37" s="40"/>
      <c r="H37" s="40"/>
      <c r="I37" s="182"/>
      <c r="J37" s="183"/>
      <c r="K37" s="40"/>
      <c r="L37" s="40"/>
      <c r="M37" s="184"/>
      <c r="N37" s="184"/>
      <c r="O37" s="40"/>
      <c r="P37" s="40"/>
      <c r="Q37" s="40"/>
      <c r="R37" s="40"/>
      <c r="S37" s="40"/>
      <c r="T37" s="40"/>
      <c r="U37" s="40"/>
      <c r="V37" s="185"/>
      <c r="W37" s="40"/>
      <c r="X37" s="40"/>
    </row>
  </sheetData>
  <sheetProtection/>
  <mergeCells count="26">
    <mergeCell ref="C12:C14"/>
    <mergeCell ref="D26:G26"/>
    <mergeCell ref="D11:G11"/>
    <mergeCell ref="L11:O11"/>
    <mergeCell ref="P11:T11"/>
    <mergeCell ref="U26:X26"/>
    <mergeCell ref="L26:O26"/>
    <mergeCell ref="H26:K26"/>
    <mergeCell ref="P26:T26"/>
    <mergeCell ref="A2:X2"/>
    <mergeCell ref="A1:X1"/>
    <mergeCell ref="D4:G4"/>
    <mergeCell ref="H4:K4"/>
    <mergeCell ref="H11:K11"/>
    <mergeCell ref="U4:X4"/>
    <mergeCell ref="L4:O4"/>
    <mergeCell ref="P4:T4"/>
    <mergeCell ref="U11:X11"/>
    <mergeCell ref="C5:C7"/>
    <mergeCell ref="C36:X36"/>
    <mergeCell ref="C33:C35"/>
    <mergeCell ref="C30:C32"/>
    <mergeCell ref="C15:C17"/>
    <mergeCell ref="C18:C20"/>
    <mergeCell ref="C21:C23"/>
    <mergeCell ref="C27:C29"/>
  </mergeCells>
  <printOptions horizontalCentered="1"/>
  <pageMargins left="0.7874015748031497" right="0.7874015748031497" top="0.8267716535433072" bottom="0.5905511811023623" header="0.5118110236220472" footer="0.3937007874015748"/>
  <pageSetup fitToHeight="2" horizontalDpi="600" verticalDpi="600" orientation="portrait" paperSize="9" scale="72"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sheetPr>
    <tabColor indexed="16"/>
  </sheetPr>
  <dimension ref="A1:X44"/>
  <sheetViews>
    <sheetView view="pageBreakPreview" zoomScale="85" zoomScaleSheetLayoutView="85" zoomScalePageLayoutView="0" workbookViewId="0" topLeftCell="A16">
      <selection activeCell="AB34" sqref="AB34"/>
    </sheetView>
  </sheetViews>
  <sheetFormatPr defaultColWidth="9.00390625" defaultRowHeight="13.5"/>
  <cols>
    <col min="1" max="1" width="2.625" style="0" customWidth="1"/>
    <col min="2" max="2" width="1.625" style="0" customWidth="1"/>
    <col min="3" max="3" width="14.125" style="0" customWidth="1"/>
    <col min="4" max="4" width="1.875" style="0" customWidth="1"/>
    <col min="5" max="5" width="21.50390625" style="0" customWidth="1"/>
    <col min="6" max="6" width="2.625" style="0" customWidth="1"/>
    <col min="7" max="8" width="1.875" style="6" customWidth="1"/>
    <col min="9" max="9" width="14.625" style="15" bestFit="1" customWidth="1"/>
    <col min="10" max="10" width="2.625" style="8" customWidth="1"/>
    <col min="11" max="12" width="1.875" style="6" customWidth="1"/>
    <col min="13" max="13" width="10.00390625" style="10" bestFit="1" customWidth="1"/>
    <col min="14" max="14" width="1.625" style="11" customWidth="1"/>
    <col min="15" max="16" width="1.875" style="6" customWidth="1"/>
    <col min="17" max="17" width="9.625" style="0" customWidth="1"/>
    <col min="18" max="18" width="1.875" style="6" customWidth="1"/>
    <col min="19" max="19" width="9.625" style="0" customWidth="1"/>
    <col min="20" max="21" width="1.875" style="6" customWidth="1"/>
    <col min="22" max="22" width="10.00390625" style="13" customWidth="1"/>
    <col min="23" max="23" width="1.625" style="6" customWidth="1"/>
    <col min="24" max="24" width="1.875" style="6" customWidth="1"/>
  </cols>
  <sheetData>
    <row r="1" spans="3:24" s="23" customFormat="1" ht="12" customHeight="1">
      <c r="C1" s="24"/>
      <c r="D1" s="24"/>
      <c r="E1" s="25"/>
      <c r="F1" s="25"/>
      <c r="G1" s="26"/>
      <c r="H1" s="26"/>
      <c r="I1" s="27"/>
      <c r="J1" s="28"/>
      <c r="K1" s="29"/>
      <c r="L1" s="29"/>
      <c r="M1" s="30"/>
      <c r="N1" s="30"/>
      <c r="O1" s="31"/>
      <c r="P1" s="31"/>
      <c r="Q1" s="32"/>
      <c r="R1" s="33"/>
      <c r="S1" s="34"/>
      <c r="T1" s="35"/>
      <c r="U1" s="35"/>
      <c r="V1" s="36"/>
      <c r="W1" s="37"/>
      <c r="X1" s="38"/>
    </row>
    <row r="2" spans="2:24" s="40" customFormat="1" ht="30" customHeight="1">
      <c r="B2" s="39" t="s">
        <v>47</v>
      </c>
      <c r="E2" s="41"/>
      <c r="F2" s="41"/>
      <c r="G2" s="41"/>
      <c r="H2" s="41"/>
      <c r="I2" s="42"/>
      <c r="J2" s="43"/>
      <c r="K2" s="41"/>
      <c r="L2" s="41"/>
      <c r="M2" s="44"/>
      <c r="N2" s="45"/>
      <c r="O2" s="41"/>
      <c r="P2" s="41"/>
      <c r="Q2" s="46"/>
      <c r="R2" s="47"/>
      <c r="S2" s="48"/>
      <c r="T2" s="47"/>
      <c r="U2" s="47"/>
      <c r="V2" s="49"/>
      <c r="W2" s="50"/>
      <c r="X2" s="50"/>
    </row>
    <row r="3" spans="3:24" s="40" customFormat="1" ht="30" customHeight="1">
      <c r="C3" s="51"/>
      <c r="D3" s="302" t="s">
        <v>10</v>
      </c>
      <c r="E3" s="303"/>
      <c r="F3" s="303"/>
      <c r="G3" s="304"/>
      <c r="H3" s="305" t="s">
        <v>11</v>
      </c>
      <c r="I3" s="306"/>
      <c r="J3" s="306"/>
      <c r="K3" s="307"/>
      <c r="L3" s="305" t="s">
        <v>12</v>
      </c>
      <c r="M3" s="306"/>
      <c r="N3" s="306"/>
      <c r="O3" s="307"/>
      <c r="P3" s="309" t="s">
        <v>37</v>
      </c>
      <c r="Q3" s="310"/>
      <c r="R3" s="310"/>
      <c r="S3" s="310"/>
      <c r="T3" s="311"/>
      <c r="U3" s="305" t="s">
        <v>15</v>
      </c>
      <c r="V3" s="306"/>
      <c r="W3" s="306"/>
      <c r="X3" s="308"/>
    </row>
    <row r="4" spans="3:24" s="151" customFormat="1" ht="28.5" customHeight="1">
      <c r="C4" s="322" t="s">
        <v>7</v>
      </c>
      <c r="D4" s="152"/>
      <c r="E4" s="225">
        <v>1084190</v>
      </c>
      <c r="F4" s="208" t="s">
        <v>24</v>
      </c>
      <c r="G4" s="209"/>
      <c r="H4" s="210"/>
      <c r="I4" s="232">
        <v>26412</v>
      </c>
      <c r="J4" s="210" t="s">
        <v>24</v>
      </c>
      <c r="K4" s="209"/>
      <c r="L4" s="210"/>
      <c r="M4" s="211">
        <f>I4/E4*100</f>
        <v>2.436104372849777</v>
      </c>
      <c r="N4" s="212" t="s">
        <v>26</v>
      </c>
      <c r="O4" s="212"/>
      <c r="P4" s="213"/>
      <c r="Q4" s="226">
        <v>2046</v>
      </c>
      <c r="R4" s="58" t="s">
        <v>25</v>
      </c>
      <c r="S4" s="227">
        <v>2319</v>
      </c>
      <c r="T4" s="215"/>
      <c r="U4" s="216"/>
      <c r="V4" s="217">
        <f>Q4/S4*100</f>
        <v>88.22768434670117</v>
      </c>
      <c r="W4" s="153" t="s">
        <v>26</v>
      </c>
      <c r="X4" s="154"/>
    </row>
    <row r="5" spans="3:24" s="151" customFormat="1" ht="17.25" customHeight="1">
      <c r="C5" s="323"/>
      <c r="D5" s="155"/>
      <c r="E5" s="156"/>
      <c r="F5" s="157"/>
      <c r="G5" s="158"/>
      <c r="H5" s="67" t="s">
        <v>52</v>
      </c>
      <c r="I5" s="283">
        <v>20050</v>
      </c>
      <c r="J5" s="67" t="s">
        <v>24</v>
      </c>
      <c r="K5" s="68" t="s">
        <v>51</v>
      </c>
      <c r="L5" s="219"/>
      <c r="M5" s="220"/>
      <c r="N5" s="221"/>
      <c r="O5" s="222"/>
      <c r="P5" s="162"/>
      <c r="Q5" s="163"/>
      <c r="R5" s="164"/>
      <c r="S5" s="165"/>
      <c r="T5" s="166"/>
      <c r="U5" s="167"/>
      <c r="V5" s="168"/>
      <c r="W5" s="169"/>
      <c r="X5" s="170"/>
    </row>
    <row r="6" spans="3:24" s="151" customFormat="1" ht="28.5" customHeight="1">
      <c r="C6" s="314"/>
      <c r="D6" s="171" t="s">
        <v>22</v>
      </c>
      <c r="E6" s="274">
        <v>1077738.5</v>
      </c>
      <c r="F6" s="271" t="s">
        <v>24</v>
      </c>
      <c r="G6" s="249" t="s">
        <v>23</v>
      </c>
      <c r="H6" s="250" t="s">
        <v>22</v>
      </c>
      <c r="I6" s="275">
        <v>26139.5</v>
      </c>
      <c r="J6" s="172" t="s">
        <v>24</v>
      </c>
      <c r="K6" s="173" t="s">
        <v>23</v>
      </c>
      <c r="L6" s="174" t="s">
        <v>22</v>
      </c>
      <c r="M6" s="276">
        <f>I6/E6*100</f>
        <v>2.4254028226698776</v>
      </c>
      <c r="N6" s="175" t="s">
        <v>26</v>
      </c>
      <c r="O6" s="176" t="s">
        <v>23</v>
      </c>
      <c r="P6" s="177" t="s">
        <v>22</v>
      </c>
      <c r="Q6" s="272">
        <v>2054</v>
      </c>
      <c r="R6" s="277" t="s">
        <v>33</v>
      </c>
      <c r="S6" s="273">
        <v>2333</v>
      </c>
      <c r="T6" s="178" t="s">
        <v>23</v>
      </c>
      <c r="U6" s="179" t="s">
        <v>22</v>
      </c>
      <c r="V6" s="278">
        <f>Q6/S6*100</f>
        <v>88.04114873553365</v>
      </c>
      <c r="W6" s="180" t="s">
        <v>26</v>
      </c>
      <c r="X6" s="181" t="s">
        <v>23</v>
      </c>
    </row>
    <row r="7" spans="3:24" s="23" customFormat="1" ht="23.25" customHeight="1">
      <c r="C7" s="286" t="s">
        <v>60</v>
      </c>
      <c r="D7" s="17"/>
      <c r="E7" s="18"/>
      <c r="F7" s="18"/>
      <c r="G7" s="19"/>
      <c r="H7" s="19"/>
      <c r="I7" s="20"/>
      <c r="J7" s="21"/>
      <c r="K7" s="22"/>
      <c r="L7" s="22"/>
      <c r="M7" s="93"/>
      <c r="N7" s="93"/>
      <c r="O7" s="94"/>
      <c r="P7" s="94"/>
      <c r="Q7" s="95"/>
      <c r="R7" s="96"/>
      <c r="S7" s="97"/>
      <c r="T7" s="98"/>
      <c r="U7" s="98"/>
      <c r="V7" s="99"/>
      <c r="W7" s="37"/>
      <c r="X7" s="38"/>
    </row>
    <row r="8" spans="2:24" s="40" customFormat="1" ht="30.75" customHeight="1">
      <c r="B8" s="39" t="s">
        <v>48</v>
      </c>
      <c r="C8" s="100"/>
      <c r="D8" s="100"/>
      <c r="E8" s="41"/>
      <c r="F8" s="41"/>
      <c r="G8" s="41"/>
      <c r="H8" s="41"/>
      <c r="I8" s="42"/>
      <c r="J8" s="43"/>
      <c r="K8" s="41"/>
      <c r="L8" s="41"/>
      <c r="M8" s="44"/>
      <c r="N8" s="45"/>
      <c r="O8" s="41"/>
      <c r="P8" s="41"/>
      <c r="Q8" s="46"/>
      <c r="R8" s="47"/>
      <c r="S8" s="48"/>
      <c r="T8" s="47"/>
      <c r="U8" s="47"/>
      <c r="V8" s="49"/>
      <c r="W8" s="50"/>
      <c r="X8" s="50"/>
    </row>
    <row r="9" spans="3:24" s="40" customFormat="1" ht="30" customHeight="1">
      <c r="C9" s="51"/>
      <c r="D9" s="302" t="s">
        <v>10</v>
      </c>
      <c r="E9" s="303"/>
      <c r="F9" s="303"/>
      <c r="G9" s="304"/>
      <c r="H9" s="305" t="s">
        <v>11</v>
      </c>
      <c r="I9" s="306"/>
      <c r="J9" s="306"/>
      <c r="K9" s="307"/>
      <c r="L9" s="305" t="s">
        <v>12</v>
      </c>
      <c r="M9" s="306"/>
      <c r="N9" s="306"/>
      <c r="O9" s="307"/>
      <c r="P9" s="309" t="s">
        <v>37</v>
      </c>
      <c r="Q9" s="310"/>
      <c r="R9" s="310"/>
      <c r="S9" s="310"/>
      <c r="T9" s="311"/>
      <c r="U9" s="305" t="s">
        <v>15</v>
      </c>
      <c r="V9" s="306"/>
      <c r="W9" s="306"/>
      <c r="X9" s="308"/>
    </row>
    <row r="10" spans="3:24" s="23" customFormat="1" ht="28.5" customHeight="1">
      <c r="C10" s="295" t="s">
        <v>0</v>
      </c>
      <c r="D10" s="52"/>
      <c r="E10" s="225">
        <f>E13+E16</f>
        <v>659739</v>
      </c>
      <c r="F10" s="53" t="s">
        <v>24</v>
      </c>
      <c r="G10" s="54"/>
      <c r="H10" s="55"/>
      <c r="I10" s="232">
        <f>I13+I16</f>
        <v>14644</v>
      </c>
      <c r="J10" s="55" t="s">
        <v>24</v>
      </c>
      <c r="K10" s="54"/>
      <c r="L10" s="55"/>
      <c r="M10" s="224">
        <f>I10/E10*100</f>
        <v>2.219665655660799</v>
      </c>
      <c r="N10" s="56" t="s">
        <v>26</v>
      </c>
      <c r="O10" s="56"/>
      <c r="P10" s="57"/>
      <c r="Q10" s="226">
        <f>Q13+Q16</f>
        <v>103</v>
      </c>
      <c r="R10" s="58" t="s">
        <v>25</v>
      </c>
      <c r="S10" s="227">
        <f>S13+S16</f>
        <v>122</v>
      </c>
      <c r="T10" s="59"/>
      <c r="U10" s="60"/>
      <c r="V10" s="228">
        <f>Q10/S10*100</f>
        <v>84.42622950819673</v>
      </c>
      <c r="W10" s="61" t="s">
        <v>26</v>
      </c>
      <c r="X10" s="62"/>
    </row>
    <row r="11" spans="3:24" s="23" customFormat="1" ht="18" customHeight="1">
      <c r="C11" s="296"/>
      <c r="D11" s="63"/>
      <c r="E11" s="64"/>
      <c r="F11" s="65"/>
      <c r="G11" s="66"/>
      <c r="H11" s="67" t="s">
        <v>52</v>
      </c>
      <c r="I11" s="283">
        <f>I14+I17</f>
        <v>11374</v>
      </c>
      <c r="J11" s="67" t="s">
        <v>24</v>
      </c>
      <c r="K11" s="68" t="s">
        <v>51</v>
      </c>
      <c r="L11" s="69"/>
      <c r="M11" s="70"/>
      <c r="N11" s="71"/>
      <c r="O11" s="72"/>
      <c r="P11" s="73"/>
      <c r="Q11" s="74"/>
      <c r="R11" s="75"/>
      <c r="S11" s="76"/>
      <c r="T11" s="77"/>
      <c r="U11" s="78"/>
      <c r="V11" s="79"/>
      <c r="W11" s="80"/>
      <c r="X11" s="81"/>
    </row>
    <row r="12" spans="3:24" s="23" customFormat="1" ht="28.5" customHeight="1">
      <c r="C12" s="300"/>
      <c r="D12" s="82" t="s">
        <v>22</v>
      </c>
      <c r="E12" s="247">
        <f>E15+E18</f>
        <v>661899</v>
      </c>
      <c r="F12" s="248" t="s">
        <v>24</v>
      </c>
      <c r="G12" s="249" t="s">
        <v>23</v>
      </c>
      <c r="H12" s="250" t="s">
        <v>22</v>
      </c>
      <c r="I12" s="251">
        <f>I15+I18</f>
        <v>14448.5</v>
      </c>
      <c r="J12" s="83" t="s">
        <v>24</v>
      </c>
      <c r="K12" s="84" t="s">
        <v>23</v>
      </c>
      <c r="L12" s="85" t="s">
        <v>22</v>
      </c>
      <c r="M12" s="252">
        <f>I12/E12*100</f>
        <v>2.1828859085751753</v>
      </c>
      <c r="N12" s="86" t="s">
        <v>26</v>
      </c>
      <c r="O12" s="87" t="s">
        <v>23</v>
      </c>
      <c r="P12" s="88" t="s">
        <v>22</v>
      </c>
      <c r="Q12" s="253">
        <f>Q15+Q18</f>
        <v>100</v>
      </c>
      <c r="R12" s="75" t="s">
        <v>33</v>
      </c>
      <c r="S12" s="254">
        <f>S15+S18</f>
        <v>125</v>
      </c>
      <c r="T12" s="89" t="s">
        <v>23</v>
      </c>
      <c r="U12" s="90" t="s">
        <v>22</v>
      </c>
      <c r="V12" s="255">
        <f>Q12/S12*100</f>
        <v>80</v>
      </c>
      <c r="W12" s="91" t="s">
        <v>26</v>
      </c>
      <c r="X12" s="92" t="s">
        <v>23</v>
      </c>
    </row>
    <row r="13" spans="3:24" s="23" customFormat="1" ht="28.5" customHeight="1">
      <c r="C13" s="293" t="s">
        <v>5</v>
      </c>
      <c r="D13" s="52"/>
      <c r="E13" s="233">
        <v>572787.5</v>
      </c>
      <c r="F13" s="53" t="s">
        <v>24</v>
      </c>
      <c r="G13" s="54"/>
      <c r="H13" s="55"/>
      <c r="I13" s="234">
        <v>12782</v>
      </c>
      <c r="J13" s="55" t="s">
        <v>24</v>
      </c>
      <c r="K13" s="54"/>
      <c r="L13" s="55"/>
      <c r="M13" s="224">
        <f>I13/E13*100</f>
        <v>2.2315431115378743</v>
      </c>
      <c r="N13" s="56" t="s">
        <v>26</v>
      </c>
      <c r="O13" s="56"/>
      <c r="P13" s="57"/>
      <c r="Q13" s="235">
        <v>37</v>
      </c>
      <c r="R13" s="214" t="s">
        <v>25</v>
      </c>
      <c r="S13" s="236">
        <v>47</v>
      </c>
      <c r="T13" s="59"/>
      <c r="U13" s="60"/>
      <c r="V13" s="228">
        <f>Q13/S13*100</f>
        <v>78.72340425531915</v>
      </c>
      <c r="W13" s="61" t="s">
        <v>26</v>
      </c>
      <c r="X13" s="62"/>
    </row>
    <row r="14" spans="3:24" s="23" customFormat="1" ht="17.25" customHeight="1">
      <c r="C14" s="291"/>
      <c r="D14" s="63"/>
      <c r="E14" s="156"/>
      <c r="F14" s="65"/>
      <c r="G14" s="66"/>
      <c r="H14" s="67" t="s">
        <v>52</v>
      </c>
      <c r="I14" s="218">
        <v>9917</v>
      </c>
      <c r="J14" s="67" t="s">
        <v>24</v>
      </c>
      <c r="K14" s="68" t="s">
        <v>51</v>
      </c>
      <c r="L14" s="69"/>
      <c r="M14" s="70"/>
      <c r="N14" s="71"/>
      <c r="O14" s="72"/>
      <c r="P14" s="73"/>
      <c r="Q14" s="163"/>
      <c r="R14" s="164"/>
      <c r="S14" s="165"/>
      <c r="T14" s="77"/>
      <c r="U14" s="78"/>
      <c r="V14" s="79"/>
      <c r="W14" s="80"/>
      <c r="X14" s="81"/>
    </row>
    <row r="15" spans="3:24" s="101" customFormat="1" ht="28.5" customHeight="1">
      <c r="C15" s="294"/>
      <c r="D15" s="24" t="s">
        <v>22</v>
      </c>
      <c r="E15" s="263">
        <v>574508.5</v>
      </c>
      <c r="F15" s="279" t="s">
        <v>24</v>
      </c>
      <c r="G15" s="103" t="s">
        <v>23</v>
      </c>
      <c r="H15" s="104" t="s">
        <v>22</v>
      </c>
      <c r="I15" s="265">
        <v>12626.5</v>
      </c>
      <c r="J15" s="102" t="s">
        <v>24</v>
      </c>
      <c r="K15" s="103" t="s">
        <v>23</v>
      </c>
      <c r="L15" s="104" t="s">
        <v>22</v>
      </c>
      <c r="M15" s="266">
        <f>I15/E15*100</f>
        <v>2.197791677581794</v>
      </c>
      <c r="N15" s="105" t="s">
        <v>26</v>
      </c>
      <c r="O15" s="106" t="s">
        <v>23</v>
      </c>
      <c r="P15" s="107" t="s">
        <v>22</v>
      </c>
      <c r="Q15" s="267">
        <v>35</v>
      </c>
      <c r="R15" s="268" t="s">
        <v>33</v>
      </c>
      <c r="S15" s="269">
        <v>47</v>
      </c>
      <c r="T15" s="108" t="s">
        <v>23</v>
      </c>
      <c r="U15" s="109" t="s">
        <v>22</v>
      </c>
      <c r="V15" s="280">
        <f>Q15/S15*100</f>
        <v>74.46808510638297</v>
      </c>
      <c r="W15" s="37" t="s">
        <v>26</v>
      </c>
      <c r="X15" s="110" t="s">
        <v>23</v>
      </c>
    </row>
    <row r="16" spans="3:24" s="101" customFormat="1" ht="28.5" customHeight="1">
      <c r="C16" s="291" t="s">
        <v>6</v>
      </c>
      <c r="D16" s="111"/>
      <c r="E16" s="288">
        <v>86951.5</v>
      </c>
      <c r="F16" s="112" t="s">
        <v>24</v>
      </c>
      <c r="G16" s="113"/>
      <c r="H16" s="114"/>
      <c r="I16" s="287">
        <v>1862</v>
      </c>
      <c r="J16" s="114" t="s">
        <v>24</v>
      </c>
      <c r="K16" s="113"/>
      <c r="L16" s="114"/>
      <c r="M16" s="229">
        <f>I16/E16*100</f>
        <v>2.141423667216782</v>
      </c>
      <c r="N16" s="115" t="s">
        <v>26</v>
      </c>
      <c r="O16" s="115"/>
      <c r="P16" s="116"/>
      <c r="Q16" s="284">
        <v>66</v>
      </c>
      <c r="R16" s="245" t="s">
        <v>25</v>
      </c>
      <c r="S16" s="285">
        <v>75</v>
      </c>
      <c r="T16" s="117"/>
      <c r="U16" s="118"/>
      <c r="V16" s="230">
        <f>Q16/S16*100</f>
        <v>88</v>
      </c>
      <c r="W16" s="119" t="s">
        <v>26</v>
      </c>
      <c r="X16" s="120"/>
    </row>
    <row r="17" spans="3:24" s="101" customFormat="1" ht="17.25" customHeight="1">
      <c r="C17" s="291"/>
      <c r="D17" s="63"/>
      <c r="E17" s="156"/>
      <c r="F17" s="65"/>
      <c r="G17" s="66"/>
      <c r="H17" s="67" t="s">
        <v>52</v>
      </c>
      <c r="I17" s="283">
        <v>1457</v>
      </c>
      <c r="J17" s="67" t="s">
        <v>24</v>
      </c>
      <c r="K17" s="68" t="s">
        <v>51</v>
      </c>
      <c r="L17" s="69"/>
      <c r="M17" s="70"/>
      <c r="N17" s="71"/>
      <c r="O17" s="72"/>
      <c r="P17" s="73"/>
      <c r="Q17" s="163"/>
      <c r="R17" s="164"/>
      <c r="S17" s="165"/>
      <c r="T17" s="77"/>
      <c r="U17" s="78"/>
      <c r="V17" s="79"/>
      <c r="W17" s="80"/>
      <c r="X17" s="81"/>
    </row>
    <row r="18" spans="3:24" s="23" customFormat="1" ht="28.5" customHeight="1">
      <c r="C18" s="292"/>
      <c r="D18" s="82" t="s">
        <v>22</v>
      </c>
      <c r="E18" s="274">
        <v>87390.5</v>
      </c>
      <c r="F18" s="248" t="s">
        <v>24</v>
      </c>
      <c r="G18" s="87" t="s">
        <v>23</v>
      </c>
      <c r="H18" s="88" t="s">
        <v>22</v>
      </c>
      <c r="I18" s="275">
        <v>1822</v>
      </c>
      <c r="J18" s="83" t="s">
        <v>24</v>
      </c>
      <c r="K18" s="84" t="s">
        <v>23</v>
      </c>
      <c r="L18" s="85" t="s">
        <v>22</v>
      </c>
      <c r="M18" s="252">
        <f>I18/E18*100</f>
        <v>2.0848948112208996</v>
      </c>
      <c r="N18" s="86" t="s">
        <v>26</v>
      </c>
      <c r="O18" s="87" t="s">
        <v>23</v>
      </c>
      <c r="P18" s="88" t="s">
        <v>22</v>
      </c>
      <c r="Q18" s="272">
        <v>65</v>
      </c>
      <c r="R18" s="277" t="s">
        <v>33</v>
      </c>
      <c r="S18" s="273">
        <v>78</v>
      </c>
      <c r="T18" s="89" t="s">
        <v>23</v>
      </c>
      <c r="U18" s="90" t="s">
        <v>22</v>
      </c>
      <c r="V18" s="255">
        <f>Q18/S18*100</f>
        <v>83.33333333333334</v>
      </c>
      <c r="W18" s="91" t="s">
        <v>26</v>
      </c>
      <c r="X18" s="92" t="s">
        <v>23</v>
      </c>
    </row>
    <row r="19" spans="3:24" s="23" customFormat="1" ht="35.25" customHeight="1">
      <c r="C19" s="289" t="s">
        <v>58</v>
      </c>
      <c r="D19" s="318"/>
      <c r="E19" s="318"/>
      <c r="F19" s="318"/>
      <c r="G19" s="318"/>
      <c r="H19" s="318"/>
      <c r="I19" s="318"/>
      <c r="J19" s="318"/>
      <c r="K19" s="318"/>
      <c r="L19" s="318"/>
      <c r="M19" s="318"/>
      <c r="N19" s="318"/>
      <c r="O19" s="318"/>
      <c r="P19" s="318"/>
      <c r="Q19" s="318"/>
      <c r="R19" s="318"/>
      <c r="S19" s="318"/>
      <c r="T19" s="318"/>
      <c r="U19" s="318"/>
      <c r="V19" s="318"/>
      <c r="W19" s="318"/>
      <c r="X19" s="318"/>
    </row>
    <row r="20" spans="3:24" s="23" customFormat="1" ht="10.5" customHeight="1">
      <c r="C20" s="121"/>
      <c r="D20" s="121"/>
      <c r="E20" s="122"/>
      <c r="F20" s="122"/>
      <c r="G20" s="123"/>
      <c r="H20" s="123"/>
      <c r="I20" s="124"/>
      <c r="J20" s="125"/>
      <c r="K20" s="123"/>
      <c r="L20" s="123"/>
      <c r="M20" s="126"/>
      <c r="N20" s="126"/>
      <c r="O20" s="127"/>
      <c r="P20" s="127"/>
      <c r="Q20" s="128"/>
      <c r="R20" s="101"/>
      <c r="S20" s="129"/>
      <c r="T20" s="130"/>
      <c r="U20" s="130"/>
      <c r="V20" s="131"/>
      <c r="W20" s="132"/>
      <c r="X20" s="133"/>
    </row>
    <row r="21" spans="1:22" s="134" customFormat="1" ht="30" customHeight="1">
      <c r="A21" s="16" t="s">
        <v>49</v>
      </c>
      <c r="I21" s="135"/>
      <c r="J21" s="136"/>
      <c r="M21" s="137"/>
      <c r="N21" s="137"/>
      <c r="V21" s="138"/>
    </row>
    <row r="22" spans="3:24" s="40" customFormat="1" ht="30" customHeight="1">
      <c r="C22" s="51"/>
      <c r="D22" s="302" t="s">
        <v>9</v>
      </c>
      <c r="E22" s="303"/>
      <c r="F22" s="303"/>
      <c r="G22" s="304"/>
      <c r="H22" s="305" t="s">
        <v>11</v>
      </c>
      <c r="I22" s="315"/>
      <c r="J22" s="315"/>
      <c r="K22" s="317"/>
      <c r="L22" s="305" t="s">
        <v>12</v>
      </c>
      <c r="M22" s="315"/>
      <c r="N22" s="315"/>
      <c r="O22" s="317"/>
      <c r="P22" s="309" t="s">
        <v>37</v>
      </c>
      <c r="Q22" s="310"/>
      <c r="R22" s="310"/>
      <c r="S22" s="310"/>
      <c r="T22" s="311"/>
      <c r="U22" s="305" t="s">
        <v>14</v>
      </c>
      <c r="V22" s="306"/>
      <c r="W22" s="306"/>
      <c r="X22" s="308"/>
    </row>
    <row r="23" spans="3:24" s="23" customFormat="1" ht="28.5" customHeight="1">
      <c r="C23" s="319" t="s">
        <v>0</v>
      </c>
      <c r="D23" s="52"/>
      <c r="E23" s="225">
        <f>E26+E29+E32</f>
        <v>427826.5</v>
      </c>
      <c r="F23" s="53" t="s">
        <v>24</v>
      </c>
      <c r="G23" s="54"/>
      <c r="H23" s="55"/>
      <c r="I23" s="232">
        <f>I26+I29+I32</f>
        <v>10276.5</v>
      </c>
      <c r="J23" s="55" t="s">
        <v>24</v>
      </c>
      <c r="K23" s="54"/>
      <c r="L23" s="55"/>
      <c r="M23" s="224">
        <f>I23/E23*100</f>
        <v>2.402025119996073</v>
      </c>
      <c r="N23" s="56" t="s">
        <v>26</v>
      </c>
      <c r="O23" s="56"/>
      <c r="P23" s="57"/>
      <c r="Q23" s="226">
        <f>Q26+Q29+Q32</f>
        <v>264</v>
      </c>
      <c r="R23" s="58" t="s">
        <v>25</v>
      </c>
      <c r="S23" s="227">
        <f>S26+S29+S32</f>
        <v>337</v>
      </c>
      <c r="T23" s="59"/>
      <c r="U23" s="60"/>
      <c r="V23" s="228">
        <f>Q23/S23*100</f>
        <v>78.33827893175074</v>
      </c>
      <c r="W23" s="61" t="s">
        <v>26</v>
      </c>
      <c r="X23" s="62"/>
    </row>
    <row r="24" spans="3:24" s="23" customFormat="1" ht="17.25" customHeight="1">
      <c r="C24" s="320"/>
      <c r="D24" s="63"/>
      <c r="E24" s="64"/>
      <c r="F24" s="65"/>
      <c r="G24" s="66"/>
      <c r="H24" s="67" t="s">
        <v>52</v>
      </c>
      <c r="I24" s="74">
        <f>I27+I30+I33</f>
        <v>7853</v>
      </c>
      <c r="J24" s="67" t="s">
        <v>24</v>
      </c>
      <c r="K24" s="68" t="s">
        <v>51</v>
      </c>
      <c r="L24" s="69"/>
      <c r="M24" s="70"/>
      <c r="N24" s="71"/>
      <c r="O24" s="72"/>
      <c r="P24" s="73"/>
      <c r="Q24" s="74"/>
      <c r="R24" s="75"/>
      <c r="S24" s="76"/>
      <c r="T24" s="77"/>
      <c r="U24" s="78"/>
      <c r="V24" s="79"/>
      <c r="W24" s="80"/>
      <c r="X24" s="81"/>
    </row>
    <row r="25" spans="3:24" s="23" customFormat="1" ht="28.5" customHeight="1">
      <c r="C25" s="321"/>
      <c r="D25" s="82" t="s">
        <v>22</v>
      </c>
      <c r="E25" s="247">
        <f>E28+E31+E34</f>
        <v>421292</v>
      </c>
      <c r="F25" s="248" t="s">
        <v>24</v>
      </c>
      <c r="G25" s="249" t="s">
        <v>23</v>
      </c>
      <c r="H25" s="250" t="s">
        <v>22</v>
      </c>
      <c r="I25" s="251">
        <f>I28+I31+I34</f>
        <v>9927</v>
      </c>
      <c r="J25" s="83" t="s">
        <v>24</v>
      </c>
      <c r="K25" s="84" t="s">
        <v>23</v>
      </c>
      <c r="L25" s="85" t="s">
        <v>22</v>
      </c>
      <c r="M25" s="252">
        <f>I25/E25*100</f>
        <v>2.3563229304140596</v>
      </c>
      <c r="N25" s="86" t="s">
        <v>26</v>
      </c>
      <c r="O25" s="87" t="s">
        <v>23</v>
      </c>
      <c r="P25" s="88" t="s">
        <v>22</v>
      </c>
      <c r="Q25" s="253">
        <f>Q28+Q31+Q34</f>
        <v>245</v>
      </c>
      <c r="R25" s="281" t="s">
        <v>25</v>
      </c>
      <c r="S25" s="254">
        <f>S28+S31+S34</f>
        <v>330</v>
      </c>
      <c r="T25" s="89" t="s">
        <v>23</v>
      </c>
      <c r="U25" s="90" t="s">
        <v>22</v>
      </c>
      <c r="V25" s="255">
        <f>Q25/S25*100</f>
        <v>74.24242424242425</v>
      </c>
      <c r="W25" s="91" t="s">
        <v>26</v>
      </c>
      <c r="X25" s="92" t="s">
        <v>23</v>
      </c>
    </row>
    <row r="26" spans="3:24" s="23" customFormat="1" ht="28.5" customHeight="1">
      <c r="C26" s="293" t="s">
        <v>35</v>
      </c>
      <c r="D26" s="52"/>
      <c r="E26" s="225">
        <v>207878</v>
      </c>
      <c r="F26" s="53" t="s">
        <v>24</v>
      </c>
      <c r="G26" s="54"/>
      <c r="H26" s="55"/>
      <c r="I26" s="232">
        <v>5251</v>
      </c>
      <c r="J26" s="55" t="s">
        <v>24</v>
      </c>
      <c r="K26" s="54"/>
      <c r="L26" s="55"/>
      <c r="M26" s="224">
        <f>I26/E26*100</f>
        <v>2.5260008274083834</v>
      </c>
      <c r="N26" s="56" t="s">
        <v>26</v>
      </c>
      <c r="O26" s="56"/>
      <c r="P26" s="57"/>
      <c r="Q26" s="235">
        <v>78</v>
      </c>
      <c r="R26" s="58" t="s">
        <v>25</v>
      </c>
      <c r="S26" s="236">
        <v>90</v>
      </c>
      <c r="T26" s="59"/>
      <c r="U26" s="60"/>
      <c r="V26" s="228">
        <f>Q26/S26*100</f>
        <v>86.66666666666667</v>
      </c>
      <c r="W26" s="61" t="s">
        <v>26</v>
      </c>
      <c r="X26" s="62"/>
    </row>
    <row r="27" spans="3:24" s="23" customFormat="1" ht="17.25" customHeight="1">
      <c r="C27" s="291"/>
      <c r="D27" s="63"/>
      <c r="E27" s="156"/>
      <c r="F27" s="65"/>
      <c r="G27" s="66"/>
      <c r="H27" s="67" t="s">
        <v>52</v>
      </c>
      <c r="I27" s="283">
        <v>4064</v>
      </c>
      <c r="J27" s="67" t="s">
        <v>24</v>
      </c>
      <c r="K27" s="68" t="s">
        <v>51</v>
      </c>
      <c r="L27" s="69"/>
      <c r="M27" s="70"/>
      <c r="N27" s="71"/>
      <c r="O27" s="72"/>
      <c r="P27" s="73"/>
      <c r="Q27" s="163"/>
      <c r="R27" s="75"/>
      <c r="S27" s="165"/>
      <c r="T27" s="77"/>
      <c r="U27" s="78"/>
      <c r="V27" s="79"/>
      <c r="W27" s="80"/>
      <c r="X27" s="81"/>
    </row>
    <row r="28" spans="3:24" s="23" customFormat="1" ht="28.5" customHeight="1">
      <c r="C28" s="326"/>
      <c r="D28" s="139" t="s">
        <v>22</v>
      </c>
      <c r="E28" s="256">
        <v>206311.5</v>
      </c>
      <c r="F28" s="279" t="s">
        <v>24</v>
      </c>
      <c r="G28" s="249" t="s">
        <v>23</v>
      </c>
      <c r="H28" s="250" t="s">
        <v>22</v>
      </c>
      <c r="I28" s="258">
        <v>5151</v>
      </c>
      <c r="J28" s="102" t="s">
        <v>24</v>
      </c>
      <c r="K28" s="103" t="s">
        <v>23</v>
      </c>
      <c r="L28" s="104" t="s">
        <v>22</v>
      </c>
      <c r="M28" s="266">
        <f>I28/E28*100</f>
        <v>2.4967100719058317</v>
      </c>
      <c r="N28" s="105" t="s">
        <v>26</v>
      </c>
      <c r="O28" s="106" t="s">
        <v>23</v>
      </c>
      <c r="P28" s="107" t="s">
        <v>22</v>
      </c>
      <c r="Q28" s="218">
        <v>77</v>
      </c>
      <c r="R28" s="33" t="s">
        <v>33</v>
      </c>
      <c r="S28" s="261">
        <v>90</v>
      </c>
      <c r="T28" s="140" t="s">
        <v>23</v>
      </c>
      <c r="U28" s="141" t="s">
        <v>22</v>
      </c>
      <c r="V28" s="270">
        <f>Q28/S28*100</f>
        <v>85.55555555555556</v>
      </c>
      <c r="W28" s="142" t="s">
        <v>26</v>
      </c>
      <c r="X28" s="143" t="s">
        <v>23</v>
      </c>
    </row>
    <row r="29" spans="3:24" s="23" customFormat="1" ht="28.5" customHeight="1">
      <c r="C29" s="144"/>
      <c r="D29" s="52"/>
      <c r="E29" s="225">
        <v>145861</v>
      </c>
      <c r="F29" s="53" t="s">
        <v>24</v>
      </c>
      <c r="G29" s="54"/>
      <c r="H29" s="55"/>
      <c r="I29" s="234">
        <v>3412</v>
      </c>
      <c r="J29" s="55" t="s">
        <v>24</v>
      </c>
      <c r="K29" s="54"/>
      <c r="L29" s="55"/>
      <c r="M29" s="224">
        <f>I29/E29*100</f>
        <v>2.339213360665291</v>
      </c>
      <c r="N29" s="56" t="s">
        <v>26</v>
      </c>
      <c r="O29" s="56"/>
      <c r="P29" s="57"/>
      <c r="Q29" s="235">
        <v>69</v>
      </c>
      <c r="R29" s="58" t="s">
        <v>25</v>
      </c>
      <c r="S29" s="236">
        <v>90</v>
      </c>
      <c r="T29" s="59"/>
      <c r="U29" s="60"/>
      <c r="V29" s="228">
        <f>Q29/S29*100</f>
        <v>76.66666666666667</v>
      </c>
      <c r="W29" s="61" t="s">
        <v>26</v>
      </c>
      <c r="X29" s="62"/>
    </row>
    <row r="30" spans="3:24" s="23" customFormat="1" ht="18.75" customHeight="1">
      <c r="C30" s="145" t="s">
        <v>34</v>
      </c>
      <c r="D30" s="63"/>
      <c r="E30" s="156"/>
      <c r="F30" s="65"/>
      <c r="G30" s="66"/>
      <c r="H30" s="67" t="s">
        <v>52</v>
      </c>
      <c r="I30" s="218">
        <v>2540</v>
      </c>
      <c r="J30" s="67" t="s">
        <v>24</v>
      </c>
      <c r="K30" s="68" t="s">
        <v>51</v>
      </c>
      <c r="L30" s="69"/>
      <c r="M30" s="70"/>
      <c r="N30" s="71"/>
      <c r="O30" s="72"/>
      <c r="P30" s="73"/>
      <c r="Q30" s="163"/>
      <c r="R30" s="75"/>
      <c r="S30" s="165"/>
      <c r="T30" s="77"/>
      <c r="U30" s="78"/>
      <c r="V30" s="79"/>
      <c r="W30" s="80"/>
      <c r="X30" s="81"/>
    </row>
    <row r="31" spans="3:24" s="23" customFormat="1" ht="28.5" customHeight="1">
      <c r="C31" s="146"/>
      <c r="D31" s="82" t="s">
        <v>22</v>
      </c>
      <c r="E31" s="256">
        <v>145448</v>
      </c>
      <c r="F31" s="25" t="s">
        <v>24</v>
      </c>
      <c r="G31" s="249" t="s">
        <v>23</v>
      </c>
      <c r="H31" s="250" t="s">
        <v>22</v>
      </c>
      <c r="I31" s="258">
        <v>3313</v>
      </c>
      <c r="J31" s="28" t="s">
        <v>24</v>
      </c>
      <c r="K31" s="147" t="s">
        <v>23</v>
      </c>
      <c r="L31" s="29" t="s">
        <v>22</v>
      </c>
      <c r="M31" s="259">
        <f>I31/E31*100</f>
        <v>2.2777900005500245</v>
      </c>
      <c r="N31" s="30" t="s">
        <v>26</v>
      </c>
      <c r="O31" s="31" t="s">
        <v>23</v>
      </c>
      <c r="P31" s="148" t="s">
        <v>22</v>
      </c>
      <c r="Q31" s="218">
        <v>69</v>
      </c>
      <c r="R31" s="33" t="s">
        <v>33</v>
      </c>
      <c r="S31" s="261">
        <v>90</v>
      </c>
      <c r="T31" s="89" t="s">
        <v>23</v>
      </c>
      <c r="U31" s="90" t="s">
        <v>22</v>
      </c>
      <c r="V31" s="255">
        <f>Q31/S31*100</f>
        <v>76.66666666666667</v>
      </c>
      <c r="W31" s="91" t="s">
        <v>26</v>
      </c>
      <c r="X31" s="92" t="s">
        <v>23</v>
      </c>
    </row>
    <row r="32" spans="3:24" s="23" customFormat="1" ht="28.5" customHeight="1">
      <c r="C32" s="291" t="s">
        <v>32</v>
      </c>
      <c r="D32" s="63"/>
      <c r="E32" s="225">
        <v>74087.5</v>
      </c>
      <c r="F32" s="53" t="s">
        <v>24</v>
      </c>
      <c r="G32" s="54"/>
      <c r="H32" s="55"/>
      <c r="I32" s="232">
        <v>1613.5</v>
      </c>
      <c r="J32" s="55" t="s">
        <v>24</v>
      </c>
      <c r="K32" s="54"/>
      <c r="L32" s="55"/>
      <c r="M32" s="224">
        <f>I32/E32*100</f>
        <v>2.177830268263877</v>
      </c>
      <c r="N32" s="56" t="s">
        <v>26</v>
      </c>
      <c r="O32" s="56"/>
      <c r="P32" s="57"/>
      <c r="Q32" s="226">
        <v>117</v>
      </c>
      <c r="R32" s="58" t="s">
        <v>25</v>
      </c>
      <c r="S32" s="227">
        <v>157</v>
      </c>
      <c r="T32" s="77"/>
      <c r="U32" s="78"/>
      <c r="V32" s="79">
        <f>Q32/S32*100</f>
        <v>74.52229299363057</v>
      </c>
      <c r="W32" s="80" t="s">
        <v>26</v>
      </c>
      <c r="X32" s="81"/>
    </row>
    <row r="33" spans="3:24" s="23" customFormat="1" ht="17.25" customHeight="1">
      <c r="C33" s="291"/>
      <c r="D33" s="63"/>
      <c r="E33" s="156"/>
      <c r="F33" s="65"/>
      <c r="G33" s="66"/>
      <c r="H33" s="67" t="s">
        <v>52</v>
      </c>
      <c r="I33" s="283">
        <v>1249</v>
      </c>
      <c r="J33" s="67" t="s">
        <v>24</v>
      </c>
      <c r="K33" s="68" t="s">
        <v>51</v>
      </c>
      <c r="L33" s="69"/>
      <c r="M33" s="70"/>
      <c r="N33" s="71"/>
      <c r="O33" s="72"/>
      <c r="P33" s="73"/>
      <c r="Q33" s="163"/>
      <c r="R33" s="75"/>
      <c r="S33" s="165"/>
      <c r="T33" s="77"/>
      <c r="U33" s="78"/>
      <c r="V33" s="79"/>
      <c r="W33" s="80"/>
      <c r="X33" s="81"/>
    </row>
    <row r="34" spans="3:24" s="23" customFormat="1" ht="28.5" customHeight="1">
      <c r="C34" s="325"/>
      <c r="D34" s="82" t="s">
        <v>22</v>
      </c>
      <c r="E34" s="274">
        <v>69532.5</v>
      </c>
      <c r="F34" s="248" t="s">
        <v>24</v>
      </c>
      <c r="G34" s="249" t="s">
        <v>23</v>
      </c>
      <c r="H34" s="250" t="s">
        <v>22</v>
      </c>
      <c r="I34" s="275">
        <v>1463</v>
      </c>
      <c r="J34" s="83" t="s">
        <v>24</v>
      </c>
      <c r="K34" s="84" t="s">
        <v>23</v>
      </c>
      <c r="L34" s="85" t="s">
        <v>22</v>
      </c>
      <c r="M34" s="252">
        <f>I34/E34*100</f>
        <v>2.1040520619854024</v>
      </c>
      <c r="N34" s="86" t="s">
        <v>26</v>
      </c>
      <c r="O34" s="87" t="s">
        <v>23</v>
      </c>
      <c r="P34" s="88" t="s">
        <v>22</v>
      </c>
      <c r="Q34" s="272">
        <v>99</v>
      </c>
      <c r="R34" s="282" t="s">
        <v>33</v>
      </c>
      <c r="S34" s="273">
        <v>150</v>
      </c>
      <c r="T34" s="89" t="s">
        <v>23</v>
      </c>
      <c r="U34" s="90" t="s">
        <v>22</v>
      </c>
      <c r="V34" s="255">
        <f>Q34/S34*100</f>
        <v>66</v>
      </c>
      <c r="W34" s="91" t="s">
        <v>26</v>
      </c>
      <c r="X34" s="92" t="s">
        <v>23</v>
      </c>
    </row>
    <row r="35" spans="3:24" s="1" customFormat="1" ht="41.25" customHeight="1">
      <c r="C35" s="289" t="s">
        <v>59</v>
      </c>
      <c r="D35" s="318"/>
      <c r="E35" s="318"/>
      <c r="F35" s="318"/>
      <c r="G35" s="318"/>
      <c r="H35" s="318"/>
      <c r="I35" s="318"/>
      <c r="J35" s="318"/>
      <c r="K35" s="318"/>
      <c r="L35" s="318"/>
      <c r="M35" s="318"/>
      <c r="N35" s="318"/>
      <c r="O35" s="318"/>
      <c r="P35" s="318"/>
      <c r="Q35" s="318"/>
      <c r="R35" s="318"/>
      <c r="S35" s="318"/>
      <c r="T35" s="318"/>
      <c r="U35" s="318"/>
      <c r="V35" s="318"/>
      <c r="W35" s="318"/>
      <c r="X35" s="318"/>
    </row>
    <row r="36" spans="9:22" s="1" customFormat="1" ht="9.75" customHeight="1">
      <c r="I36" s="14"/>
      <c r="J36" s="7"/>
      <c r="M36" s="9"/>
      <c r="N36" s="9"/>
      <c r="V36" s="12"/>
    </row>
    <row r="37" spans="3:24" s="3" customFormat="1" ht="44.25" customHeight="1">
      <c r="C37" s="4" t="s">
        <v>20</v>
      </c>
      <c r="D37" s="4"/>
      <c r="E37" s="329" t="s">
        <v>29</v>
      </c>
      <c r="F37" s="329"/>
      <c r="G37" s="330"/>
      <c r="H37" s="330"/>
      <c r="I37" s="330"/>
      <c r="J37" s="330"/>
      <c r="K37" s="330"/>
      <c r="L37" s="330"/>
      <c r="M37" s="330"/>
      <c r="N37" s="330"/>
      <c r="O37" s="330"/>
      <c r="P37" s="330"/>
      <c r="Q37" s="330"/>
      <c r="R37" s="330"/>
      <c r="S37" s="330"/>
      <c r="T37" s="330"/>
      <c r="U37" s="330"/>
      <c r="V37" s="330"/>
      <c r="W37" s="330"/>
      <c r="X37" s="330"/>
    </row>
    <row r="38" spans="3:24" s="2" customFormat="1" ht="38.25" customHeight="1">
      <c r="C38" s="4" t="s">
        <v>16</v>
      </c>
      <c r="D38" s="4"/>
      <c r="E38" s="329" t="s">
        <v>21</v>
      </c>
      <c r="F38" s="329"/>
      <c r="G38" s="330"/>
      <c r="H38" s="330"/>
      <c r="I38" s="330"/>
      <c r="J38" s="330"/>
      <c r="K38" s="330"/>
      <c r="L38" s="330"/>
      <c r="M38" s="330"/>
      <c r="N38" s="330"/>
      <c r="O38" s="330"/>
      <c r="P38" s="330"/>
      <c r="Q38" s="330"/>
      <c r="R38" s="330"/>
      <c r="S38" s="330"/>
      <c r="T38" s="330"/>
      <c r="U38" s="330"/>
      <c r="V38" s="330"/>
      <c r="W38" s="330"/>
      <c r="X38" s="330"/>
    </row>
    <row r="39" spans="3:24" s="2" customFormat="1" ht="58.5" customHeight="1">
      <c r="C39" s="5" t="s">
        <v>17</v>
      </c>
      <c r="D39" s="5"/>
      <c r="E39" s="329" t="s">
        <v>43</v>
      </c>
      <c r="F39" s="329"/>
      <c r="G39" s="330"/>
      <c r="H39" s="330"/>
      <c r="I39" s="330"/>
      <c r="J39" s="330"/>
      <c r="K39" s="330"/>
      <c r="L39" s="330"/>
      <c r="M39" s="330"/>
      <c r="N39" s="330"/>
      <c r="O39" s="330"/>
      <c r="P39" s="330"/>
      <c r="Q39" s="330"/>
      <c r="R39" s="330"/>
      <c r="S39" s="330"/>
      <c r="T39" s="330"/>
      <c r="U39" s="330"/>
      <c r="V39" s="330"/>
      <c r="W39" s="330"/>
      <c r="X39" s="330"/>
    </row>
    <row r="40" spans="3:24" s="2" customFormat="1" ht="15" customHeight="1">
      <c r="C40" s="5" t="s">
        <v>18</v>
      </c>
      <c r="D40" s="5"/>
      <c r="E40" s="329" t="s">
        <v>50</v>
      </c>
      <c r="F40" s="329"/>
      <c r="G40" s="329"/>
      <c r="H40" s="329"/>
      <c r="I40" s="329"/>
      <c r="J40" s="329"/>
      <c r="K40" s="329"/>
      <c r="L40" s="329"/>
      <c r="M40" s="329"/>
      <c r="N40" s="329"/>
      <c r="O40" s="329"/>
      <c r="P40" s="329"/>
      <c r="Q40" s="329"/>
      <c r="R40" s="329"/>
      <c r="S40" s="329"/>
      <c r="T40" s="329"/>
      <c r="U40" s="329"/>
      <c r="V40" s="329"/>
      <c r="W40" s="329"/>
      <c r="X40" s="329"/>
    </row>
    <row r="41" spans="3:24" s="1" customFormat="1" ht="30.75" customHeight="1">
      <c r="C41" s="5" t="s">
        <v>19</v>
      </c>
      <c r="D41" s="5"/>
      <c r="E41" s="327" t="s">
        <v>56</v>
      </c>
      <c r="F41" s="327"/>
      <c r="G41" s="328"/>
      <c r="H41" s="328"/>
      <c r="I41" s="328"/>
      <c r="J41" s="328"/>
      <c r="K41" s="328"/>
      <c r="L41" s="328"/>
      <c r="M41" s="328"/>
      <c r="N41" s="328"/>
      <c r="O41" s="328"/>
      <c r="P41" s="328"/>
      <c r="Q41" s="328"/>
      <c r="R41" s="328"/>
      <c r="S41" s="328"/>
      <c r="T41" s="328"/>
      <c r="U41" s="328"/>
      <c r="V41" s="328"/>
      <c r="W41" s="328"/>
      <c r="X41" s="328"/>
    </row>
    <row r="42" spans="3:22" s="1" customFormat="1" ht="15" customHeight="1" hidden="1">
      <c r="C42" s="5" t="s">
        <v>27</v>
      </c>
      <c r="D42" s="5"/>
      <c r="E42" s="1" t="s">
        <v>28</v>
      </c>
      <c r="I42" s="14"/>
      <c r="J42" s="7"/>
      <c r="M42" s="9"/>
      <c r="N42" s="9"/>
      <c r="V42" s="12"/>
    </row>
    <row r="43" spans="3:24" s="1" customFormat="1" ht="30.75" customHeight="1">
      <c r="C43" s="5" t="s">
        <v>27</v>
      </c>
      <c r="D43" s="5"/>
      <c r="E43" s="324" t="s">
        <v>38</v>
      </c>
      <c r="F43" s="324"/>
      <c r="G43" s="324"/>
      <c r="H43" s="324"/>
      <c r="I43" s="324"/>
      <c r="J43" s="324"/>
      <c r="K43" s="324"/>
      <c r="L43" s="324"/>
      <c r="M43" s="324"/>
      <c r="N43" s="324"/>
      <c r="O43" s="324"/>
      <c r="P43" s="324"/>
      <c r="Q43" s="324"/>
      <c r="R43" s="324"/>
      <c r="S43" s="324"/>
      <c r="T43" s="324"/>
      <c r="U43" s="324"/>
      <c r="V43" s="324"/>
      <c r="W43" s="324"/>
      <c r="X43" s="324"/>
    </row>
    <row r="44" spans="3:24" ht="13.5">
      <c r="C44" s="1"/>
      <c r="D44" s="1"/>
      <c r="E44" s="1"/>
      <c r="F44" s="1"/>
      <c r="G44" s="1"/>
      <c r="H44" s="1"/>
      <c r="I44" s="14"/>
      <c r="J44" s="7"/>
      <c r="K44" s="1"/>
      <c r="L44" s="1"/>
      <c r="M44" s="9"/>
      <c r="N44" s="9"/>
      <c r="O44" s="1"/>
      <c r="P44" s="1"/>
      <c r="Q44" s="1"/>
      <c r="R44" s="1"/>
      <c r="S44" s="1"/>
      <c r="T44" s="1"/>
      <c r="U44" s="1"/>
      <c r="V44" s="12"/>
      <c r="W44" s="1"/>
      <c r="X44" s="1"/>
    </row>
  </sheetData>
  <sheetProtection/>
  <mergeCells count="30">
    <mergeCell ref="E43:X43"/>
    <mergeCell ref="C32:C34"/>
    <mergeCell ref="C26:C28"/>
    <mergeCell ref="U22:X22"/>
    <mergeCell ref="D22:G22"/>
    <mergeCell ref="E41:X41"/>
    <mergeCell ref="E38:X38"/>
    <mergeCell ref="E40:X40"/>
    <mergeCell ref="E37:X37"/>
    <mergeCell ref="E39:X39"/>
    <mergeCell ref="C4:C6"/>
    <mergeCell ref="U9:X9"/>
    <mergeCell ref="D9:G9"/>
    <mergeCell ref="D3:G3"/>
    <mergeCell ref="H3:K3"/>
    <mergeCell ref="L3:O3"/>
    <mergeCell ref="P3:T3"/>
    <mergeCell ref="H9:K9"/>
    <mergeCell ref="L9:O9"/>
    <mergeCell ref="P9:T9"/>
    <mergeCell ref="C19:X19"/>
    <mergeCell ref="C35:X35"/>
    <mergeCell ref="H22:K22"/>
    <mergeCell ref="L22:O22"/>
    <mergeCell ref="P22:T22"/>
    <mergeCell ref="U3:X3"/>
    <mergeCell ref="C23:C25"/>
    <mergeCell ref="C10:C12"/>
    <mergeCell ref="C13:C15"/>
    <mergeCell ref="C16:C18"/>
  </mergeCells>
  <printOptions horizontalCentered="1"/>
  <pageMargins left="0.3937007874015748" right="0" top="0.8267716535433072" bottom="0.5905511811023623" header="0.5118110236220472" footer="0.3937007874015748"/>
  <pageSetup fitToHeight="2" horizontalDpi="600" verticalDpi="600" orientation="portrait" paperSize="9" scale="72"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2017-12-08T09:04:40Z</cp:lastPrinted>
  <dcterms:created xsi:type="dcterms:W3CDTF">2005-11-11T06:09:56Z</dcterms:created>
  <dcterms:modified xsi:type="dcterms:W3CDTF">2017-12-11T10:23:56Z</dcterms:modified>
  <cp:category/>
  <cp:version/>
  <cp:contentType/>
  <cp:contentStatus/>
</cp:coreProperties>
</file>